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kovAA\Documents\П6. Результаты\"/>
    </mc:Choice>
  </mc:AlternateContent>
  <xr:revisionPtr revIDLastSave="0" documentId="13_ncr:1_{2CD25AF4-22F2-4416-87A6-A0EBE50090A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G51" i="1" l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50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7" i="1"/>
</calcChain>
</file>

<file path=xl/sharedStrings.xml><?xml version="1.0" encoding="utf-8"?>
<sst xmlns="http://schemas.openxmlformats.org/spreadsheetml/2006/main" count="152" uniqueCount="92">
  <si>
    <t>Акт об определении кадастровой стоимости</t>
  </si>
  <si>
    <t>№</t>
  </si>
  <si>
    <t>АОКС-37/2021/000001</t>
  </si>
  <si>
    <t>21.01.2021</t>
  </si>
  <si>
    <t>(номер акта)</t>
  </si>
  <si>
    <t>(дата составления акта)</t>
  </si>
  <si>
    <t>Государственное бюджетное учреждение Ивановской области "Центр кадастровой оценки"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</si>
  <si>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</si>
  <si>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</si>
  <si>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</si>
  <si>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</si>
  <si>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</si>
  <si>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</si>
  <si>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</si>
  <si>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</si>
  <si>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 бюджетным учреждением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</si>
  <si>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</si>
  <si>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</si>
  <si>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</si>
  <si>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</si>
  <si>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</si>
  <si>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37:02:000000:21</t>
  </si>
  <si>
    <t>14.01.2021</t>
  </si>
  <si>
    <t>37:02:010729:1243</t>
  </si>
  <si>
    <t>37:02:010827:548</t>
  </si>
  <si>
    <t>37:05:010412:44</t>
  </si>
  <si>
    <t>37:05:010417:266</t>
  </si>
  <si>
    <t>37:05:010417:267</t>
  </si>
  <si>
    <t>37:05:010911:253</t>
  </si>
  <si>
    <t>37:05:010912:1</t>
  </si>
  <si>
    <t>37:05:010912:159</t>
  </si>
  <si>
    <t>37:05:010940:25</t>
  </si>
  <si>
    <t>37:05:010950:19</t>
  </si>
  <si>
    <t>37:05:020638:7</t>
  </si>
  <si>
    <t>37:05:030553:1</t>
  </si>
  <si>
    <t>37:05:030553:126</t>
  </si>
  <si>
    <t>37:05:030555:252</t>
  </si>
  <si>
    <t>37:05:030575:277</t>
  </si>
  <si>
    <t>37:05:031507:1</t>
  </si>
  <si>
    <t>37:05:031507:134</t>
  </si>
  <si>
    <t>37:05:031633:414</t>
  </si>
  <si>
    <t>37:08:000000:934</t>
  </si>
  <si>
    <t>37:09:000000:1484</t>
  </si>
  <si>
    <t>37:09:020330:237</t>
  </si>
  <si>
    <t>37:09:020330:418</t>
  </si>
  <si>
    <t>37:09:020336:145</t>
  </si>
  <si>
    <t>37:09:022301:10</t>
  </si>
  <si>
    <t>37:09:022301:9</t>
  </si>
  <si>
    <t>37:21:000000:1002</t>
  </si>
  <si>
    <t>37:21:000000:26</t>
  </si>
  <si>
    <t>37:21:000000:512</t>
  </si>
  <si>
    <t>37:22:000000:2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</si>
  <si>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</si>
  <si>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>37:05:000000:104</t>
  </si>
  <si>
    <t>37:05:000000:274</t>
  </si>
  <si>
    <t>37:05:010434:8</t>
  </si>
  <si>
    <t>37:05:010929:25</t>
  </si>
  <si>
    <t>37:05:010966:122</t>
  </si>
  <si>
    <t>37:05:011130:238</t>
  </si>
  <si>
    <t>37:05:011130:240</t>
  </si>
  <si>
    <t>37:05:011130:241</t>
  </si>
  <si>
    <t>37:05:011130:34</t>
  </si>
  <si>
    <t>37:05:011130:79</t>
  </si>
  <si>
    <t>37:05:011149:66</t>
  </si>
  <si>
    <t>37:05:011149:69</t>
  </si>
  <si>
    <t>37:05:011149:9</t>
  </si>
  <si>
    <t>37:05:020632:29</t>
  </si>
  <si>
    <t>37:09:020123:275</t>
  </si>
  <si>
    <t>37:11:000000:10</t>
  </si>
  <si>
    <t>37:11:000000:56</t>
  </si>
  <si>
    <t>37:11:040513:77</t>
  </si>
  <si>
    <t>37:19:013230:19</t>
  </si>
  <si>
    <t>37:20:000000:76</t>
  </si>
  <si>
    <t>37:21:000000:10</t>
  </si>
  <si>
    <t>37:21:000000:112</t>
  </si>
  <si>
    <t>37:21:000000:117</t>
  </si>
  <si>
    <t>37:21:020106:18</t>
  </si>
  <si>
    <t>37:22:000000:62</t>
  </si>
  <si>
    <t>37:22:020433:382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</si>
  <si>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</si>
  <si>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Директор</t>
  </si>
  <si>
    <t>Бусова Наталия Леонидовна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</si>
  <si>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</si>
  <si>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</si>
  <si>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</si>
  <si>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</si>
  <si>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</si>
  <si>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</si>
  <si>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</si>
  <si>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</si>
  <si>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 xml:space="preserve">
</t>
  </si>
  <si>
    <t>02AE34E99C08DAFDA7A0AFE65E4CB915893DF13F9FD21483A1EADE37B842D284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</si>
</sst>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84;&#1077;&#1085;%20&#1089;%20&#1054;&#1094;&#1077;&#1085;&#1097;&#1080;&#1082;&#1072;&#1084;&#1080;\&#1042;&#1099;&#1075;&#1088;&#1091;&#1079;&#1082;&#1080;%20&#1080;&#1079;%20&#1050;&#1055;\2021.01.14\&#1054;&#1073;&#1097;&#1080;&#1081;%20&#1087;&#1077;&#1088;&#1077;&#1095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D2" t="str">
            <v>37:02:010729:1243</v>
          </cell>
          <cell r="E2">
            <v>2001001000</v>
          </cell>
          <cell r="F2" t="str">
            <v>Земельный участок</v>
          </cell>
          <cell r="G2" t="str">
            <v>05</v>
          </cell>
          <cell r="H2" t="str">
            <v>Многоконтурный участок</v>
          </cell>
          <cell r="I2">
            <v>44207</v>
          </cell>
          <cell r="K2" t="str">
            <v>Актуальный</v>
          </cell>
          <cell r="L2">
            <v>6</v>
          </cell>
          <cell r="M2" t="str">
            <v>Учтенный</v>
          </cell>
          <cell r="U2" t="str">
            <v>Ивановская область, Вичугский район, МУСП "Каменское"</v>
          </cell>
          <cell r="V2" t="str">
            <v>3700300000000</v>
          </cell>
          <cell r="W2">
            <v>24201000000</v>
          </cell>
          <cell r="X2">
            <v>770459</v>
          </cell>
          <cell r="Y2" t="str">
            <v>Уточненная площадь</v>
          </cell>
          <cell r="AA2" t="str">
            <v>003001000000</v>
          </cell>
          <cell r="AB2" t="str">
            <v>Земли сельскохозяйственного назначения</v>
          </cell>
          <cell r="AC2" t="str">
            <v>141001000000</v>
          </cell>
          <cell r="AD2" t="str">
            <v>Для сельскохозяйственного производства</v>
          </cell>
          <cell r="AG2" t="str">
            <v>Для сельскохозяйственного производства</v>
          </cell>
          <cell r="AN2" t="str">
            <v>Раздел с измененным земельным участком</v>
          </cell>
          <cell r="AR2" t="str">
            <v>37:02:000000:21</v>
          </cell>
          <cell r="AS2" t="str">
            <v>1362; 
16.01.2019; 
СРО Союз "Кадастровые инженеры"</v>
          </cell>
          <cell r="AU2" t="str">
            <v>Нет</v>
          </cell>
          <cell r="AV2" t="str">
            <v>1; 
2</v>
          </cell>
          <cell r="AW2">
            <v>44207</v>
          </cell>
        </row>
        <row r="3">
          <cell r="D3" t="str">
            <v>37:02:010827:548</v>
          </cell>
          <cell r="E3">
            <v>2001001000</v>
          </cell>
          <cell r="F3" t="str">
            <v>Земельный участок</v>
          </cell>
          <cell r="G3" t="str">
            <v>05</v>
          </cell>
          <cell r="H3" t="str">
            <v>Многоконтурный участок</v>
          </cell>
          <cell r="I3">
            <v>44208</v>
          </cell>
          <cell r="K3" t="str">
            <v>Актуальный</v>
          </cell>
          <cell r="L3">
            <v>6</v>
          </cell>
          <cell r="M3" t="str">
            <v>Учтенный</v>
          </cell>
          <cell r="U3" t="str">
            <v>Ивановская область, Вичугский район, западнее д. Яснево</v>
          </cell>
          <cell r="V3" t="str">
            <v>3700300000000</v>
          </cell>
          <cell r="W3">
            <v>24201000000</v>
          </cell>
          <cell r="X3">
            <v>656198</v>
          </cell>
          <cell r="Y3" t="str">
            <v>Уточненная площадь</v>
          </cell>
          <cell r="AA3" t="str">
            <v>003001000000</v>
          </cell>
          <cell r="AB3" t="str">
            <v>Земли сельскохозяйственного назначения</v>
          </cell>
          <cell r="AC3" t="str">
            <v>141001010000</v>
          </cell>
          <cell r="AD3" t="str">
            <v>Для использования в качестве сельскохозяйственных угодий</v>
          </cell>
          <cell r="AG3" t="str">
            <v>Для сельскохозяйственного использования</v>
          </cell>
          <cell r="AN3" t="str">
            <v>Образование из земель</v>
          </cell>
          <cell r="AS3" t="str">
            <v>30.05.2016; 
СРО "Кадастровые инженеры юга"</v>
          </cell>
          <cell r="AU3" t="str">
            <v>Нет</v>
          </cell>
          <cell r="AV3">
            <v>1</v>
          </cell>
          <cell r="AW3">
            <v>44208</v>
          </cell>
        </row>
        <row r="4">
          <cell r="D4" t="str">
            <v>37:05:010417:266</v>
          </cell>
          <cell r="E4">
            <v>2001001000</v>
          </cell>
          <cell r="F4" t="str">
            <v>Земельный участок</v>
          </cell>
          <cell r="G4" t="str">
            <v>01</v>
          </cell>
          <cell r="H4" t="str">
            <v>Землепользование</v>
          </cell>
          <cell r="I4">
            <v>44207</v>
          </cell>
          <cell r="K4" t="str">
            <v>Актуальный</v>
          </cell>
          <cell r="L4">
            <v>6</v>
          </cell>
          <cell r="M4" t="str">
            <v>Учтенный</v>
          </cell>
          <cell r="P4"/>
          <cell r="Q4"/>
          <cell r="R4"/>
          <cell r="U4" t="str">
            <v>Ивановская область, Ивановский район, СНТ "АИР", участок № 2</v>
          </cell>
          <cell r="V4" t="str">
            <v>37001000000001400</v>
          </cell>
          <cell r="W4">
            <v>24207000000</v>
          </cell>
          <cell r="X4">
            <v>1473</v>
          </cell>
          <cell r="Y4" t="str">
            <v>Уточненная площадь</v>
          </cell>
          <cell r="AA4" t="str">
            <v>003001000000</v>
          </cell>
          <cell r="AB4" t="str">
            <v>Земли сельскохозяйственного назначения</v>
          </cell>
          <cell r="AC4" t="str">
            <v>141004000000</v>
          </cell>
          <cell r="AD4" t="str">
            <v>Для ведения гражданами садоводства и огородничества</v>
          </cell>
          <cell r="AF4" t="str">
            <v>Ведение садоводства</v>
          </cell>
          <cell r="AG4" t="str">
            <v>Ведение садоводства</v>
          </cell>
          <cell r="AH4"/>
          <cell r="AN4" t="str">
            <v>Перераспределение</v>
          </cell>
          <cell r="AR4" t="str">
            <v>37:05:010417:1; 
37:05:010417:2</v>
          </cell>
          <cell r="AS4" t="str">
            <v>2298; 
30.12.2019; 
Ассоциация СРО "МСКИ"</v>
          </cell>
          <cell r="AT4">
            <v>2</v>
          </cell>
          <cell r="AU4" t="str">
            <v>Да</v>
          </cell>
          <cell r="AW4">
            <v>44207</v>
          </cell>
        </row>
        <row r="5">
          <cell r="D5" t="str">
            <v>37:05:010417:267</v>
          </cell>
          <cell r="E5">
            <v>2001001000</v>
          </cell>
          <cell r="F5" t="str">
            <v>Земельный участок</v>
          </cell>
          <cell r="G5" t="str">
            <v>01</v>
          </cell>
          <cell r="H5" t="str">
            <v>Землепользование</v>
          </cell>
          <cell r="I5">
            <v>44207</v>
          </cell>
          <cell r="K5" t="str">
            <v>Актуальный</v>
          </cell>
          <cell r="L5">
            <v>6</v>
          </cell>
          <cell r="M5" t="str">
            <v>Учтенный</v>
          </cell>
          <cell r="P5"/>
          <cell r="Q5"/>
          <cell r="R5"/>
          <cell r="U5" t="str">
            <v>Ивановская область, Ивановский район, СНТ "АИР", участок № 1</v>
          </cell>
          <cell r="V5" t="str">
            <v>37001000000001400</v>
          </cell>
          <cell r="W5">
            <v>24207000000</v>
          </cell>
          <cell r="X5">
            <v>1494</v>
          </cell>
          <cell r="Y5" t="str">
            <v>Уточненная площадь</v>
          </cell>
          <cell r="AA5" t="str">
            <v>003001000000</v>
          </cell>
          <cell r="AB5" t="str">
            <v>Земли сельскохозяйственного назначения</v>
          </cell>
          <cell r="AC5" t="str">
            <v>141004000000</v>
          </cell>
          <cell r="AD5" t="str">
            <v>Для ведения гражданами садоводства и огородничества</v>
          </cell>
          <cell r="AG5" t="str">
            <v>Ведение садоводства</v>
          </cell>
          <cell r="AH5"/>
          <cell r="AN5" t="str">
            <v>Перераспределение</v>
          </cell>
          <cell r="AR5" t="str">
            <v>37:05:010417:1; 
37:05:010417:2</v>
          </cell>
          <cell r="AS5" t="str">
            <v>2298; 
30.12.2019; 
Ассоциация СРО "МСКИ"</v>
          </cell>
          <cell r="AT5">
            <v>1</v>
          </cell>
          <cell r="AU5" t="str">
            <v>Да</v>
          </cell>
          <cell r="AW5">
            <v>44207</v>
          </cell>
        </row>
        <row r="6">
          <cell r="D6" t="str">
            <v>37:05:010911:253</v>
          </cell>
          <cell r="E6">
            <v>2001001000</v>
          </cell>
          <cell r="F6" t="str">
            <v>Земельный участок</v>
          </cell>
          <cell r="G6" t="str">
            <v>01</v>
          </cell>
          <cell r="H6" t="str">
            <v>Землепользование</v>
          </cell>
          <cell r="I6">
            <v>44207</v>
          </cell>
          <cell r="K6" t="str">
            <v>Актуальный</v>
          </cell>
          <cell r="L6">
            <v>6</v>
          </cell>
          <cell r="M6" t="str">
            <v>Учтенный</v>
          </cell>
          <cell r="P6"/>
          <cell r="Q6"/>
          <cell r="R6"/>
          <cell r="U6" t="str">
            <v>Ивановская область, Ивановский район</v>
          </cell>
          <cell r="V6" t="str">
            <v>3700100000000</v>
          </cell>
          <cell r="W6">
            <v>24207000000</v>
          </cell>
          <cell r="X6">
            <v>90190</v>
          </cell>
          <cell r="Y6" t="str">
            <v>Уточненная площадь</v>
          </cell>
          <cell r="AA6" t="str">
            <v>003001000000</v>
          </cell>
          <cell r="AB6" t="str">
            <v>Земли сельскохозяйственного назначения</v>
          </cell>
          <cell r="AC6" t="str">
            <v>141001000000</v>
          </cell>
          <cell r="AD6" t="str">
            <v>Для сельскохозяйственного производства</v>
          </cell>
          <cell r="AG6" t="str">
            <v>Для сельскохозяйственного производства</v>
          </cell>
          <cell r="AH6"/>
          <cell r="AN6" t="str">
            <v>Объединение</v>
          </cell>
          <cell r="AR6" t="str">
            <v>37:05:010911:209; 
37:05:010911:210</v>
          </cell>
          <cell r="AS6" t="str">
            <v>15.09.2016; 
2302; 
Ассоциация СРО "ОПКД"</v>
          </cell>
          <cell r="AU6" t="str">
            <v>Да</v>
          </cell>
          <cell r="AW6">
            <v>44207</v>
          </cell>
        </row>
        <row r="7">
          <cell r="D7" t="str">
            <v>37:05:010912:159</v>
          </cell>
          <cell r="E7">
            <v>2001001000</v>
          </cell>
          <cell r="F7" t="str">
            <v>Земельный участок</v>
          </cell>
          <cell r="G7" t="str">
            <v>01</v>
          </cell>
          <cell r="H7" t="str">
            <v>Землепользование</v>
          </cell>
          <cell r="I7">
            <v>44207</v>
          </cell>
          <cell r="K7" t="str">
            <v>Актуальный</v>
          </cell>
          <cell r="L7">
            <v>6</v>
          </cell>
          <cell r="M7" t="str">
            <v>Учтенный</v>
          </cell>
          <cell r="P7"/>
          <cell r="Q7"/>
          <cell r="R7"/>
          <cell r="U7" t="str">
            <v>Ивановская область, Ивановский район, СНТ «Стройкерамика», участок №50</v>
          </cell>
          <cell r="V7" t="str">
            <v>3700100000000</v>
          </cell>
          <cell r="W7">
            <v>24207000000</v>
          </cell>
          <cell r="X7">
            <v>1320</v>
          </cell>
          <cell r="Y7" t="str">
            <v>Уточненная площадь</v>
          </cell>
          <cell r="AA7" t="str">
            <v>003001000000</v>
          </cell>
          <cell r="AB7" t="str">
            <v>Земли сельскохозяйственного назначения</v>
          </cell>
          <cell r="AC7" t="str">
            <v>141004000000</v>
          </cell>
          <cell r="AD7" t="str">
            <v>Для ведения гражданами садоводства и огородничества</v>
          </cell>
          <cell r="AG7" t="str">
            <v>Ведение садоводства (13.2)</v>
          </cell>
          <cell r="AH7"/>
          <cell r="AN7" t="str">
            <v>Раздел с измененным земельным участком</v>
          </cell>
          <cell r="AR7" t="str">
            <v>37:05:010912:1</v>
          </cell>
          <cell r="AS7" t="str">
            <v>15.09.2016 ; 
2328; 
ОПКД</v>
          </cell>
          <cell r="AU7" t="str">
            <v>Да</v>
          </cell>
          <cell r="AW7">
            <v>44207</v>
          </cell>
        </row>
        <row r="8">
          <cell r="D8" t="str">
            <v>37:05:030553:126</v>
          </cell>
          <cell r="E8">
            <v>2001001000</v>
          </cell>
          <cell r="F8" t="str">
            <v>Земельный участок</v>
          </cell>
          <cell r="G8" t="str">
            <v>01</v>
          </cell>
          <cell r="H8" t="str">
            <v>Землепользование</v>
          </cell>
          <cell r="I8">
            <v>44207</v>
          </cell>
          <cell r="K8" t="str">
            <v>Актуальный</v>
          </cell>
          <cell r="L8">
            <v>6</v>
          </cell>
          <cell r="M8" t="str">
            <v>Учтенный</v>
          </cell>
          <cell r="P8"/>
          <cell r="Q8"/>
          <cell r="R8"/>
          <cell r="U8" t="str">
            <v>Ивановская область, Ивановский район, СНТ "Надежда", участок № 62</v>
          </cell>
          <cell r="V8" t="str">
            <v>3700100000000</v>
          </cell>
          <cell r="W8">
            <v>24207000000</v>
          </cell>
          <cell r="X8">
            <v>359</v>
          </cell>
          <cell r="Y8" t="str">
            <v>Уточненная площадь</v>
          </cell>
          <cell r="AA8" t="str">
            <v>003001000000</v>
          </cell>
          <cell r="AB8" t="str">
            <v>Земли сельскохозяйственного назначения</v>
          </cell>
          <cell r="AC8" t="str">
            <v>141004000000</v>
          </cell>
          <cell r="AD8" t="str">
            <v>Для ведения гражданами садоводства и огородничества</v>
          </cell>
          <cell r="AG8" t="str">
            <v>Ведение садоводства (13.2)</v>
          </cell>
          <cell r="AH8"/>
          <cell r="AN8" t="str">
            <v>Раздел с измененным земельным участком</v>
          </cell>
          <cell r="AR8" t="str">
            <v>37:05:030553:1</v>
          </cell>
          <cell r="AS8" t="str">
            <v>0432; 
11.10.2013; 
"Объединение профессионалов кадастровой деятельности"</v>
          </cell>
          <cell r="AT8">
            <v>62</v>
          </cell>
          <cell r="AU8" t="str">
            <v>Да</v>
          </cell>
          <cell r="AW8">
            <v>44207</v>
          </cell>
        </row>
        <row r="9">
          <cell r="D9" t="str">
            <v>37:05:030555:252</v>
          </cell>
          <cell r="E9">
            <v>2001001000</v>
          </cell>
          <cell r="F9" t="str">
            <v>Земельный участок</v>
          </cell>
          <cell r="G9" t="str">
            <v>01</v>
          </cell>
          <cell r="H9" t="str">
            <v>Землепользование</v>
          </cell>
          <cell r="I9">
            <v>44208</v>
          </cell>
          <cell r="K9" t="str">
            <v>Актуальный</v>
          </cell>
          <cell r="L9">
            <v>6</v>
          </cell>
          <cell r="M9" t="str">
            <v>Учтенный</v>
          </cell>
          <cell r="P9"/>
          <cell r="Q9"/>
          <cell r="R9"/>
          <cell r="U9" t="str">
            <v>Ивановская область, Ивановский район, СНТ "Лесная Поляна"</v>
          </cell>
          <cell r="V9" t="str">
            <v>3700100000000</v>
          </cell>
          <cell r="W9">
            <v>24207000000</v>
          </cell>
          <cell r="X9">
            <v>887</v>
          </cell>
          <cell r="Y9" t="str">
            <v>Уточненная площадь</v>
          </cell>
          <cell r="AA9" t="str">
            <v>003001000000</v>
          </cell>
          <cell r="AB9" t="str">
            <v>Земли сельскохозяйственного назначения</v>
          </cell>
          <cell r="AC9" t="str">
            <v>141004000000</v>
          </cell>
          <cell r="AD9" t="str">
            <v>Для ведения гражданами садоводства и огородничества</v>
          </cell>
          <cell r="AG9" t="str">
            <v>Для садоводства</v>
          </cell>
          <cell r="AH9"/>
          <cell r="AN9" t="str">
            <v>Объединение</v>
          </cell>
          <cell r="AR9" t="str">
            <v>37:05:030555:101; 
37:05:030555:102</v>
          </cell>
          <cell r="AS9" t="str">
            <v>15.09.2016; 
2332; 
Ассоциация СРО "ОПКД"</v>
          </cell>
          <cell r="AU9" t="str">
            <v>Да</v>
          </cell>
          <cell r="AV9">
            <v>1</v>
          </cell>
          <cell r="AW9">
            <v>44208</v>
          </cell>
        </row>
        <row r="10">
          <cell r="D10" t="str">
            <v>37:05:031507:134</v>
          </cell>
          <cell r="E10">
            <v>2001001000</v>
          </cell>
          <cell r="F10" t="str">
            <v>Земельный участок</v>
          </cell>
          <cell r="G10" t="str">
            <v>01</v>
          </cell>
          <cell r="H10" t="str">
            <v>Землепользование</v>
          </cell>
          <cell r="I10">
            <v>44208</v>
          </cell>
          <cell r="K10" t="str">
            <v>Актуальный</v>
          </cell>
          <cell r="L10">
            <v>6</v>
          </cell>
          <cell r="M10" t="str">
            <v>Учтенный</v>
          </cell>
          <cell r="P10"/>
          <cell r="Q10"/>
          <cell r="R10"/>
          <cell r="U10" t="str">
            <v>Ивановская область, Ивановский район, СНТ "Надежда", участок №29</v>
          </cell>
          <cell r="V10" t="str">
            <v>3700100000000</v>
          </cell>
          <cell r="W10">
            <v>24207000000</v>
          </cell>
          <cell r="X10">
            <v>863</v>
          </cell>
          <cell r="Y10" t="str">
            <v>Уточненная площадь</v>
          </cell>
          <cell r="AA10" t="str">
            <v>003001000000</v>
          </cell>
          <cell r="AB10" t="str">
            <v>Земли сельскохозяйственного назначения</v>
          </cell>
          <cell r="AC10" t="str">
            <v>141004000000</v>
          </cell>
          <cell r="AD10" t="str">
            <v>Для ведения гражданами садоводства и огородничества</v>
          </cell>
          <cell r="AG10" t="str">
            <v>Ведение садоводства (13.2)</v>
          </cell>
          <cell r="AH10"/>
          <cell r="AN10" t="str">
            <v>Раздел с измененным земельным участком</v>
          </cell>
          <cell r="AR10" t="str">
            <v>37:05:031507:1</v>
          </cell>
          <cell r="AS10" t="str">
            <v>15.09.2016; 
2337; 
ОПКД</v>
          </cell>
          <cell r="AU10" t="str">
            <v>Да</v>
          </cell>
          <cell r="AV10">
            <v>1</v>
          </cell>
          <cell r="AW10">
            <v>44208</v>
          </cell>
        </row>
        <row r="11">
          <cell r="D11" t="str">
            <v>37:05:031633:414</v>
          </cell>
          <cell r="E11">
            <v>2001001000</v>
          </cell>
          <cell r="F11" t="str">
            <v>Земельный участок</v>
          </cell>
          <cell r="G11" t="str">
            <v>01</v>
          </cell>
          <cell r="H11" t="str">
            <v>Землепользование</v>
          </cell>
          <cell r="I11">
            <v>44208</v>
          </cell>
          <cell r="K11" t="str">
            <v>Актуальный</v>
          </cell>
          <cell r="L11">
            <v>6</v>
          </cell>
          <cell r="M11" t="str">
            <v>Учтенный</v>
          </cell>
          <cell r="P11"/>
          <cell r="Q11"/>
          <cell r="R11"/>
          <cell r="U11" t="str">
            <v>Ивановская область, Ивановский район, ДНП "Должайка", участок № 123а</v>
          </cell>
          <cell r="V11" t="str">
            <v>3700100000000</v>
          </cell>
          <cell r="W11">
            <v>24207000000</v>
          </cell>
          <cell r="X11">
            <v>1496</v>
          </cell>
          <cell r="Y11" t="str">
            <v>Уточненная площадь</v>
          </cell>
          <cell r="AA11" t="str">
            <v>003001000000</v>
          </cell>
          <cell r="AB11" t="str">
            <v>Земли сельскохозяйственного назначения</v>
          </cell>
          <cell r="AC11" t="str">
            <v>141004000000</v>
          </cell>
          <cell r="AD11" t="str">
            <v>Для ведения гражданами садоводства и огородничества</v>
          </cell>
          <cell r="AG11" t="str">
            <v>для ведения дачного хозяйства</v>
          </cell>
          <cell r="AH11"/>
          <cell r="AN11" t="str">
            <v>Объединение</v>
          </cell>
          <cell r="AR11" t="str">
            <v>37:05:031633:106; 
37:05:031633:107</v>
          </cell>
          <cell r="AS11" t="str">
            <v>1166; 
25.11.2016; 
Ассоциация СРО "ГКИ"</v>
          </cell>
          <cell r="AT11" t="str">
            <v>123А</v>
          </cell>
          <cell r="AU11" t="str">
            <v>Да</v>
          </cell>
          <cell r="AW11">
            <v>44208</v>
          </cell>
        </row>
        <row r="12">
          <cell r="D12" t="str">
            <v>37:09:000000:1484</v>
          </cell>
          <cell r="E12">
            <v>2001001000</v>
          </cell>
          <cell r="F12" t="str">
            <v>Земельный участок</v>
          </cell>
          <cell r="G12" t="str">
            <v>01</v>
          </cell>
          <cell r="H12" t="str">
            <v>Землепользование</v>
          </cell>
          <cell r="I12">
            <v>44207</v>
          </cell>
          <cell r="K12" t="str">
            <v>Актуальный</v>
          </cell>
          <cell r="L12">
            <v>6</v>
          </cell>
          <cell r="M12" t="str">
            <v>Учтенный</v>
          </cell>
          <cell r="P12"/>
          <cell r="Q12"/>
          <cell r="R12"/>
          <cell r="U12" t="str">
            <v>Ивановская область, Лежневский район, севернее д. Кудреватик, СНТ «Надежда-5», участок №243</v>
          </cell>
          <cell r="V12" t="str">
            <v>3700900000000</v>
          </cell>
          <cell r="W12">
            <v>24214000000</v>
          </cell>
          <cell r="X12">
            <v>817</v>
          </cell>
          <cell r="Y12" t="str">
            <v>Уточненная площадь</v>
          </cell>
          <cell r="AA12" t="str">
            <v>003001000000</v>
          </cell>
          <cell r="AB12" t="str">
            <v>Земли сельскохозяйственного назначения</v>
          </cell>
          <cell r="AC12" t="str">
            <v>141004000000</v>
          </cell>
          <cell r="AD12" t="str">
            <v>Для ведения гражданами садоводства и огородничества</v>
          </cell>
          <cell r="AG12" t="str">
            <v>для ведения садоводства</v>
          </cell>
          <cell r="AH12"/>
          <cell r="AN12" t="str">
            <v>Раздел с измененным земельным участком</v>
          </cell>
          <cell r="AR12" t="str">
            <v>37:09:020330:237</v>
          </cell>
          <cell r="AS12" t="str">
            <v>15.09.2016; 
2300; 
 "ОПКД"</v>
          </cell>
          <cell r="AU12" t="str">
            <v>Нет</v>
          </cell>
          <cell r="AW12">
            <v>44207</v>
          </cell>
        </row>
        <row r="13">
          <cell r="D13" t="str">
            <v>37:09:020330:418</v>
          </cell>
          <cell r="E13">
            <v>2001001000</v>
          </cell>
          <cell r="F13" t="str">
            <v>Земельный участок</v>
          </cell>
          <cell r="G13" t="str">
            <v>01</v>
          </cell>
          <cell r="H13" t="str">
            <v>Землепользование</v>
          </cell>
          <cell r="I13">
            <v>44208</v>
          </cell>
          <cell r="K13" t="str">
            <v>Актуальный</v>
          </cell>
          <cell r="L13">
            <v>6</v>
          </cell>
          <cell r="M13" t="str">
            <v>Учтенный</v>
          </cell>
          <cell r="P13"/>
          <cell r="Q13"/>
          <cell r="R13"/>
          <cell r="U13" t="str">
            <v>Ивановская область, Лежневский район, севернее д. Кудреватик, СНТ "Надежда-5", участок №64</v>
          </cell>
          <cell r="V13" t="str">
            <v>3700900000000</v>
          </cell>
          <cell r="W13">
            <v>24214000000</v>
          </cell>
          <cell r="X13">
            <v>615</v>
          </cell>
          <cell r="Y13" t="str">
            <v>Уточненная площадь</v>
          </cell>
          <cell r="AA13" t="str">
            <v>003001000000</v>
          </cell>
          <cell r="AB13" t="str">
            <v>Земли сельскохозяйственного назначения</v>
          </cell>
          <cell r="AC13" t="str">
            <v>141004000000</v>
          </cell>
          <cell r="AD13" t="str">
            <v>Для ведения гражданами садоводства и огородничества</v>
          </cell>
          <cell r="AG13" t="str">
            <v>для ведения садоводства</v>
          </cell>
          <cell r="AH13"/>
          <cell r="AN13" t="str">
            <v>Раздел с измененным земельным участком</v>
          </cell>
          <cell r="AR13" t="str">
            <v>37:09:020330:237</v>
          </cell>
          <cell r="AS13" t="str">
            <v>15.09.2016; 
2300; 
ОПКД</v>
          </cell>
          <cell r="AU13" t="str">
            <v>Нет</v>
          </cell>
          <cell r="AW13">
            <v>44208</v>
          </cell>
        </row>
        <row r="14">
          <cell r="D14" t="str">
            <v>37:09:020336:145</v>
          </cell>
          <cell r="E14">
            <v>2001001000</v>
          </cell>
          <cell r="F14" t="str">
            <v>Земельный участок</v>
          </cell>
          <cell r="G14" t="str">
            <v>01</v>
          </cell>
          <cell r="H14" t="str">
            <v>Землепользование</v>
          </cell>
          <cell r="I14">
            <v>44209</v>
          </cell>
          <cell r="K14" t="str">
            <v>Актуальный</v>
          </cell>
          <cell r="L14">
            <v>6</v>
          </cell>
          <cell r="M14" t="str">
            <v>Учтенный</v>
          </cell>
          <cell r="P14"/>
          <cell r="Q14"/>
          <cell r="R14"/>
          <cell r="U14" t="str">
            <v>Ивановская область, Лежневский район, севернее д. Кудреватик, СНТ "Надежда-5", участок № 461</v>
          </cell>
          <cell r="V14" t="str">
            <v>3700900000000</v>
          </cell>
          <cell r="W14">
            <v>24214000000</v>
          </cell>
          <cell r="X14">
            <v>654</v>
          </cell>
          <cell r="Y14" t="str">
            <v>Уточненная площадь</v>
          </cell>
          <cell r="AA14" t="str">
            <v>003001000000</v>
          </cell>
          <cell r="AB14" t="str">
            <v>Земли сельскохозяйственного назначения</v>
          </cell>
          <cell r="AC14" t="str">
            <v>141004000000</v>
          </cell>
          <cell r="AD14" t="str">
            <v>Для ведения гражданами садоводства и огородничества</v>
          </cell>
          <cell r="AG14" t="str">
            <v>для ведения садоводства</v>
          </cell>
          <cell r="AH14"/>
          <cell r="AN14" t="str">
            <v>Раздел с измененным земельным участком</v>
          </cell>
          <cell r="AR14" t="str">
            <v>37:09:020330:237</v>
          </cell>
          <cell r="AS14" t="str">
            <v>15.09.2016; 
2300; 
ОПКД</v>
          </cell>
          <cell r="AU14" t="str">
            <v>Да</v>
          </cell>
          <cell r="AW14">
            <v>44209</v>
          </cell>
        </row>
        <row r="15">
          <cell r="D15" t="str">
            <v>37:05:030575:277</v>
          </cell>
          <cell r="E15">
            <v>2001001000</v>
          </cell>
          <cell r="F15" t="str">
            <v>Земельный участок</v>
          </cell>
          <cell r="G15" t="str">
            <v>01</v>
          </cell>
          <cell r="H15" t="str">
            <v>Землепользование</v>
          </cell>
          <cell r="I15">
            <v>44209</v>
          </cell>
          <cell r="K15" t="str">
            <v>Актуальный</v>
          </cell>
          <cell r="L15">
            <v>6</v>
          </cell>
          <cell r="M15" t="str">
            <v>Учтенный</v>
          </cell>
          <cell r="P15"/>
          <cell r="Q15"/>
          <cell r="R15"/>
          <cell r="U15" t="str">
            <v>Ивановская область, Ивановский район, шоссе Энергетиков</v>
          </cell>
          <cell r="V15" t="str">
            <v>3700100000000</v>
          </cell>
          <cell r="W15">
            <v>24207000000</v>
          </cell>
          <cell r="X15">
            <v>6672</v>
          </cell>
          <cell r="Y15" t="str">
            <v>Уточненная площадь</v>
          </cell>
          <cell r="AA15" t="str">
            <v>003003000000</v>
          </cell>
          <cell r="AB15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15" t="str">
            <v>143001010100</v>
          </cell>
          <cell r="AD15" t="str">
            <v>Для размещения производственных зданий</v>
          </cell>
          <cell r="AG15" t="str">
            <v>Производственная деятельность (6.0)</v>
          </cell>
          <cell r="AH15"/>
          <cell r="AN15" t="str">
            <v>Образование из земель</v>
          </cell>
          <cell r="AS15">
            <v>42628</v>
          </cell>
          <cell r="AU15" t="str">
            <v>Нет</v>
          </cell>
          <cell r="AV15" t="str">
            <v>1; 
2; 
3</v>
          </cell>
          <cell r="AW15">
            <v>44209</v>
          </cell>
        </row>
        <row r="16">
          <cell r="D16" t="str">
            <v>37:05:030575:277</v>
          </cell>
          <cell r="E16">
            <v>2001001000</v>
          </cell>
          <cell r="F16" t="str">
            <v>Земельный участок</v>
          </cell>
          <cell r="G16" t="str">
            <v>01</v>
          </cell>
          <cell r="H16" t="str">
            <v>Землепользование</v>
          </cell>
          <cell r="I16">
            <v>44209</v>
          </cell>
          <cell r="K16" t="str">
            <v>Актуальный</v>
          </cell>
          <cell r="L16">
            <v>6</v>
          </cell>
          <cell r="M16" t="str">
            <v>Учтенный</v>
          </cell>
          <cell r="P16"/>
          <cell r="Q16"/>
          <cell r="R16"/>
          <cell r="U16" t="str">
            <v>Ивановская область, Ивановский район, шоссе Энергетиков</v>
          </cell>
          <cell r="V16" t="str">
            <v>3700100000000</v>
          </cell>
          <cell r="W16">
            <v>24207000000</v>
          </cell>
          <cell r="X16">
            <v>6672</v>
          </cell>
          <cell r="Y16" t="str">
            <v>Уточненная площадь</v>
          </cell>
          <cell r="AA16" t="str">
            <v>003003000000</v>
          </cell>
          <cell r="AB16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16" t="str">
            <v>143001010100</v>
          </cell>
          <cell r="AD16" t="str">
            <v>Для размещения производственных зданий</v>
          </cell>
          <cell r="AG16" t="str">
            <v>Производственная деятельность (6.0)</v>
          </cell>
          <cell r="AH16"/>
          <cell r="AN16" t="str">
            <v>Образование из земель</v>
          </cell>
          <cell r="AS16">
            <v>2332</v>
          </cell>
          <cell r="AU16" t="str">
            <v>Нет</v>
          </cell>
          <cell r="AV16" t="str">
            <v>1; 
2; 
3</v>
          </cell>
          <cell r="AW16">
            <v>44209</v>
          </cell>
        </row>
        <row r="17">
          <cell r="D17" t="str">
            <v>37:05:030575:277</v>
          </cell>
          <cell r="E17">
            <v>2001001000</v>
          </cell>
          <cell r="F17" t="str">
            <v>Земельный участок</v>
          </cell>
          <cell r="G17" t="str">
            <v>01</v>
          </cell>
          <cell r="H17" t="str">
            <v>Землепользование</v>
          </cell>
          <cell r="I17">
            <v>44209</v>
          </cell>
          <cell r="K17" t="str">
            <v>Актуальный</v>
          </cell>
          <cell r="L17">
            <v>6</v>
          </cell>
          <cell r="M17" t="str">
            <v>Учтенный</v>
          </cell>
          <cell r="P17"/>
          <cell r="Q17"/>
          <cell r="R17"/>
          <cell r="U17" t="str">
            <v>Ивановская область, Ивановский район, шоссе Энергетиков</v>
          </cell>
          <cell r="V17" t="str">
            <v>3700100000000</v>
          </cell>
          <cell r="W17">
            <v>24207000000</v>
          </cell>
          <cell r="X17">
            <v>6672</v>
          </cell>
          <cell r="Y17" t="str">
            <v>Уточненная площадь</v>
          </cell>
          <cell r="AA17" t="str">
            <v>003003000000</v>
          </cell>
          <cell r="AB17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17" t="str">
            <v>143001010100</v>
          </cell>
          <cell r="AD17" t="str">
            <v>Для размещения производственных зданий</v>
          </cell>
          <cell r="AG17" t="str">
            <v>Производственная деятельность (6.0)</v>
          </cell>
          <cell r="AH17"/>
          <cell r="AN17" t="str">
            <v>Образование из земель</v>
          </cell>
          <cell r="AS17" t="str">
            <v>Ассоциация СРО "ОПКД"</v>
          </cell>
          <cell r="AU17" t="str">
            <v>Нет</v>
          </cell>
          <cell r="AV17" t="str">
            <v>1; 
2; 
3</v>
          </cell>
          <cell r="AW17">
            <v>44209</v>
          </cell>
        </row>
        <row r="18">
          <cell r="D18" t="str">
            <v>37:11:000000:10</v>
          </cell>
          <cell r="E18">
            <v>2001001000</v>
          </cell>
          <cell r="F18" t="str">
            <v>Земельный участок</v>
          </cell>
          <cell r="G18" t="str">
            <v>02</v>
          </cell>
          <cell r="H18" t="str">
            <v>Единое землепользование</v>
          </cell>
          <cell r="I18">
            <v>37991</v>
          </cell>
          <cell r="K18" t="str">
            <v>Актуальный</v>
          </cell>
          <cell r="L18">
            <v>1</v>
          </cell>
          <cell r="M18" t="str">
            <v>Ранее учтённый</v>
          </cell>
          <cell r="N18">
            <v>656101330.77999997</v>
          </cell>
          <cell r="P18">
            <v>43831</v>
          </cell>
          <cell r="Q18">
            <v>44181</v>
          </cell>
          <cell r="R18">
            <v>44197</v>
          </cell>
          <cell r="S18" t="str">
            <v>Приказ Департамента управления имуществом Ивановской области от 2020-10-19 № 80;</v>
          </cell>
          <cell r="U18" t="str">
            <v>Ивановская область, Палехский район, территория района</v>
          </cell>
          <cell r="V18" t="str">
            <v>3701100000000</v>
          </cell>
          <cell r="W18">
            <v>24217000000</v>
          </cell>
          <cell r="X18">
            <v>385579598</v>
          </cell>
          <cell r="Y18" t="str">
            <v>Уточненная площадь</v>
          </cell>
          <cell r="AA18" t="str">
            <v>003005000000</v>
          </cell>
          <cell r="AB18" t="str">
            <v>Земли лесного фонда</v>
          </cell>
          <cell r="AC18" t="str">
            <v>144003050000</v>
          </cell>
          <cell r="AD18" t="str">
            <v>Для размещения лесопарков</v>
          </cell>
          <cell r="AG18" t="str">
            <v>Для ведения лесного хозяйства</v>
          </cell>
          <cell r="AH18" t="str">
            <v>144003050000</v>
          </cell>
          <cell r="AI18" t="str">
            <v>Для размещения лесопарков</v>
          </cell>
          <cell r="AS18" t="str">
            <v>3773;3773;10-10/273;10-10/273;21.09.2015;21.09.2015;3773;3773;10-10/273;10-10/273;21.09.2015;21.09.2015;3773;3773;10-10/273;10-10/273;21.09.2015;21.09.2015;3773;3773;10-10/273;10-10/273;21.09.2015;21.09.2015;3773;3773;10-10/273;10-10/273;21.09.2015;21.09.2015;3773;3773;10-10/273;10-10/273;21.09.2015;21.09.2015;3773;3773;10-10/273;10-10/273;21.09.2015;21.09.2015;3773;3773;10-10/273;10-10/273;21.09.2015;21.09.2015;3773;3773;10-10/273;10-10/273;21.09.2015;21.09.2015;21.09.2015;21.09.2015;10-10/273;10-10/273;3773;3773;21.09.2015;21.09.2015;10-10/273;10-10/273;3773;3773;21.09.2015;21.09.2015;10-10/273;10-10/273;3773;3773;21.09.2015;21.09.2015;10-10/273;10-10/273;3773;3773;21.09.2015;21.09.2015;10-10/273;10-10/273;3773;3773;21.09.2015;21.09.2015;10-10/273;10-10/273;3773;3773;21.09.2015;21.09.2015;10-10/273;10-10/273;3773;3773</v>
          </cell>
          <cell r="AU18" t="str">
            <v>Да</v>
          </cell>
          <cell r="AV18" t="str">
            <v>1;10;11;12;13;14;15;16;17;18;19;2;20;21;22;3;4;5;6;7;8;9</v>
          </cell>
          <cell r="AW18">
            <v>44208</v>
          </cell>
        </row>
        <row r="19">
          <cell r="D19" t="str">
            <v>37:21:000000:10</v>
          </cell>
          <cell r="E19">
            <v>2001001000</v>
          </cell>
          <cell r="F19" t="str">
            <v>Земельный участок</v>
          </cell>
          <cell r="G19" t="str">
            <v>02</v>
          </cell>
          <cell r="H19" t="str">
            <v>Единое землепользование</v>
          </cell>
          <cell r="I19">
            <v>37991</v>
          </cell>
          <cell r="K19" t="str">
            <v>Актуальный</v>
          </cell>
          <cell r="L19">
            <v>1</v>
          </cell>
          <cell r="M19" t="str">
            <v>Ранее учтённый</v>
          </cell>
          <cell r="N19">
            <v>592027501.79999995</v>
          </cell>
          <cell r="P19">
            <v>43831</v>
          </cell>
          <cell r="Q19">
            <v>44182</v>
          </cell>
          <cell r="R19">
            <v>44197</v>
          </cell>
          <cell r="S19" t="str">
            <v>Приказ Департамента управления имуществом Ивановской области от 2020-10-19 № 80;</v>
          </cell>
          <cell r="U19" t="str">
            <v>Ивановская область, Южский район</v>
          </cell>
          <cell r="V19" t="str">
            <v>3702000000000</v>
          </cell>
          <cell r="W19">
            <v>24235000000</v>
          </cell>
          <cell r="X19">
            <v>347924498</v>
          </cell>
          <cell r="Y19" t="str">
            <v>Уточненная площадь</v>
          </cell>
          <cell r="AA19" t="str">
            <v>003005000000</v>
          </cell>
          <cell r="AB19" t="str">
            <v>Земли лесного фонда</v>
          </cell>
          <cell r="AG19" t="str">
            <v>Для ведения лесного хозяйства</v>
          </cell>
          <cell r="AS19" t="str">
            <v>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;21.09.2015 ;21.09.2015 ;21.09.2015 ;21.09.2015 ;10-10/273;10-10/273;10-10/273;10-10/273;10-10/273;10-10/273;10-10/273;3773;3773;3773;3773;3773;3773;3773;21.09.2015 ;21.09.2015 ;21.09.2015 ;21.09.201</v>
          </cell>
          <cell r="AU19" t="str">
            <v>Да</v>
          </cell>
          <cell r="AV19" t="str">
            <v>1;10;11;12;13;14;15;16;17;18;19;2;20;21;22;23;24;25;26;27;28;29;3;30;31;32;33;34;35;36;37;38;39;4;40;41;42;43;44;45;46;47;48;49;5;50;51;52;53;54;55;56;57;58;59;6;60;61;62;63;64;65;66;67;68;69;7;70;71;72;73;74;75;76;77;78;79;8;80;81;82;9</v>
          </cell>
          <cell r="AW19">
            <v>44209</v>
          </cell>
        </row>
        <row r="20">
          <cell r="D20" t="str">
            <v>37:21:000000:512</v>
          </cell>
          <cell r="E20">
            <v>2001001000</v>
          </cell>
          <cell r="F20" t="str">
            <v>Земельный участок</v>
          </cell>
          <cell r="G20" t="str">
            <v>05</v>
          </cell>
          <cell r="H20" t="str">
            <v>Многоконтурный участок</v>
          </cell>
          <cell r="I20">
            <v>41732</v>
          </cell>
          <cell r="K20" t="str">
            <v>Актуальный</v>
          </cell>
          <cell r="L20">
            <v>6</v>
          </cell>
          <cell r="M20" t="str">
            <v>Учтенный</v>
          </cell>
          <cell r="N20">
            <v>377838843.75999999</v>
          </cell>
          <cell r="P20">
            <v>43831</v>
          </cell>
          <cell r="Q20">
            <v>44182</v>
          </cell>
          <cell r="R20">
            <v>44197</v>
          </cell>
          <cell r="S20" t="str">
            <v>Приказ Департамента управления имуществом Ивановской области от 2020-10-19 № 80;</v>
          </cell>
          <cell r="U20" t="str">
            <v>Ивановская область, Южский район, Мостовское участковое лесничество квартал 2-7, 13, 15-29, 31-45, 50-59, 64-72, 89-90, 94-96, 100-102, 77-82, Южское участковое лесничество квартал 36, 37, 35, 43, 44, 48-55, 105-109, 111-114, 132, 133, Козловское участковое лесничество квартал 1-11, 15-20, 23-34, 36-39, 42, 43, 46-49, 60, 70, 71, 79, Гридинское участковое лесничество квартал 62</v>
          </cell>
          <cell r="V20" t="str">
            <v>3702000000000</v>
          </cell>
          <cell r="W20">
            <v>24235000000</v>
          </cell>
          <cell r="X20">
            <v>222048730</v>
          </cell>
          <cell r="Y20" t="str">
            <v>Уточненная площадь</v>
          </cell>
          <cell r="AA20" t="str">
            <v>003005000000</v>
          </cell>
          <cell r="AB20" t="str">
            <v>Земли лесного фонда</v>
          </cell>
          <cell r="AG20" t="str">
            <v>Для ведения лесного хозяйства</v>
          </cell>
          <cell r="AN20" t="str">
            <v>Раздел с измененным земельным участком</v>
          </cell>
          <cell r="AR20" t="str">
            <v>37:21:000000:10</v>
          </cell>
          <cell r="AS20" t="str">
            <v>Сведения о местоположении границ и площади лесного участка изменены на основании части 3 статьи 60.2 Федерального закона от 13.07.2015 №218-ФЗ "О государственной регистрации недвижимости" в соответствии с межевым планом земельного участка с кадастровым номером 37:21:040404:2, представленным с соответствующим заявлением.;Сведения о местоположении границ и площади лесного участка изменены на основании части 3 статьи 60.2 Федерального закона от 13.07.2015 №218-ФЗ "О государственной регистрации недвижимости" в соответствии с межевым планом земельного участка с кадастровым номером 37:21:040404:2, представленным с соответствующим заявлением.;Сведения о местоположении границ и площади лесного участка изменены на основании части 3 статьи 60.2 Федерального закона от 13.07.2015 №218-ФЗ "О государственной регистрации недвижимости" в соответствии с межевым планом земельного участка с кадастровым номером 37:21:040404:2, представленным с соответствующим заявлением.;Сведения о местоположении границ и площади лесного участка изменены на основании части 3 статьи 60.2 Федерального закона от 13.07.2015 №218-ФЗ "О государственной регистрации недвижимости" в соответствии с межевым планом земельного участка с кадастровым номером 37:21:040404:2, представленным с соответствующим заявлением.;Сведения о местоположении границ и площади лесного участка изменены на основании части 3 статьи 60.2 Федерального закона от 13.07.2015 №218-ФЗ "О государственной регистрации недвижимости" в соответствии с межевым планом земельного участка с кадастровым номером 37:21:040404:2, представленным с соответствующим заявлением.;Сведения о местоположении границ и площади лесного участка изменены на основании части 3 статьи 60.2 Федерального закона от 13.07.2015 №218-ФЗ "О государственной регистрации недвижимости" в соответствии с межевым планом земельного участка с кадастровым номером 37:21:040404:2, представленным с соответствующим заявлением.;Сведения о местоположении границ и площади лесного участка</v>
          </cell>
          <cell r="AU20" t="str">
            <v>Да</v>
          </cell>
          <cell r="AV20" t="str">
            <v>1;10;11;12;13;14;15;16;17;18;19;2;20;21;22;23;24;25;26;27;28;29;3;30;31;4;5;6;7;8;9</v>
          </cell>
          <cell r="AW20">
            <v>44207</v>
          </cell>
        </row>
        <row r="21">
          <cell r="D21" t="str">
            <v>37:22:000000:2</v>
          </cell>
          <cell r="E21">
            <v>2001001000</v>
          </cell>
          <cell r="F21" t="str">
            <v>Земельный участок</v>
          </cell>
          <cell r="G21" t="str">
            <v>02</v>
          </cell>
          <cell r="H21" t="str">
            <v>Единое землепользование</v>
          </cell>
          <cell r="I21">
            <v>38104</v>
          </cell>
          <cell r="K21" t="str">
            <v>Актуальный</v>
          </cell>
          <cell r="L21">
            <v>1</v>
          </cell>
          <cell r="M21" t="str">
            <v>Ранее учтённый</v>
          </cell>
          <cell r="N21">
            <v>338823702.19999999</v>
          </cell>
          <cell r="P21">
            <v>43831</v>
          </cell>
          <cell r="Q21">
            <v>44182</v>
          </cell>
          <cell r="R21">
            <v>44197</v>
          </cell>
          <cell r="S21" t="str">
            <v>Приказ Департамента управления имуществом Ивановской области от 2020-10-19 № 80;</v>
          </cell>
          <cell r="U21" t="str">
            <v>обл. Ивановская, р-н Юрьевецкий, г. Юрьевец</v>
          </cell>
          <cell r="V21" t="str">
            <v>3702100100000</v>
          </cell>
          <cell r="W21">
            <v>24237501000</v>
          </cell>
          <cell r="X21">
            <v>205736677</v>
          </cell>
          <cell r="Y21" t="str">
            <v>Уточненная площадь</v>
          </cell>
          <cell r="AA21" t="str">
            <v>003005000000</v>
          </cell>
          <cell r="AB21" t="str">
            <v>Земли лесного фонда</v>
          </cell>
          <cell r="AC21" t="str">
            <v>143001010000</v>
          </cell>
          <cell r="AD21" t="str">
            <v>Для размещения производственных и административных зданий, строений, сооружений и обслуживающих их объектов</v>
          </cell>
          <cell r="AG21" t="str">
            <v>Для производственных целей</v>
          </cell>
          <cell r="AH21" t="str">
            <v>143001010000</v>
          </cell>
          <cell r="AI21" t="str">
            <v>Для размещения производственных и административных зданий, строений, сооружений и обслуживающих их объектов</v>
          </cell>
          <cell r="AU21" t="str">
            <v>Да</v>
          </cell>
          <cell r="AV21" t="str">
            <v>1;10;11;12;13;14;15;16;17;18;19;2;20;21;3;4;5;6;7;8;9</v>
          </cell>
          <cell r="AW21">
            <v>44207</v>
          </cell>
        </row>
        <row r="22">
          <cell r="D22" t="str">
            <v>37:05:000000:104</v>
          </cell>
          <cell r="E22">
            <v>2001001000</v>
          </cell>
          <cell r="F22" t="str">
            <v>Земельный участок</v>
          </cell>
          <cell r="G22" t="str">
            <v>02</v>
          </cell>
          <cell r="H22" t="str">
            <v>Единое землепользование</v>
          </cell>
          <cell r="I22">
            <v>38999</v>
          </cell>
          <cell r="K22" t="str">
            <v>Актуальный</v>
          </cell>
          <cell r="L22">
            <v>1</v>
          </cell>
          <cell r="M22" t="str">
            <v>Ранее учтённый</v>
          </cell>
          <cell r="N22">
            <v>258836.35</v>
          </cell>
          <cell r="P22">
            <v>43831</v>
          </cell>
          <cell r="Q22">
            <v>44176</v>
          </cell>
          <cell r="R22">
            <v>44197</v>
          </cell>
          <cell r="S22" t="str">
            <v>Приказ Департамента управления имуществом Ивановской области от 2020-10-19 № 80;</v>
          </cell>
          <cell r="U22" t="str">
            <v>обл. Ивановская, р-н Ивановский</v>
          </cell>
          <cell r="V22" t="str">
            <v>3700100000000</v>
          </cell>
          <cell r="W22">
            <v>24207000000</v>
          </cell>
          <cell r="X22">
            <v>120389</v>
          </cell>
          <cell r="Y22" t="str">
            <v>Уточненная площадь</v>
          </cell>
          <cell r="AA22" t="str">
            <v>003003000000</v>
          </cell>
          <cell r="AB22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2" t="str">
            <v>143003020100</v>
          </cell>
          <cell r="AD22" t="str">
            <v>Для размещения автомобильных дорог и их конструктивных элементов</v>
          </cell>
          <cell r="AG22" t="str">
            <v>автомобильная дорога общего пользования Курьяново - Ново-Талицы</v>
          </cell>
          <cell r="AH22" t="str">
            <v>143003020100</v>
          </cell>
          <cell r="AI22" t="str">
            <v>Для размещения автомобильных дорог и их конструктивных элементов</v>
          </cell>
          <cell r="AU22" t="str">
            <v>Да</v>
          </cell>
          <cell r="AV22" t="str">
            <v>1;10;2;3;4;5;6;7;8;9</v>
          </cell>
          <cell r="AW22">
            <v>44207</v>
          </cell>
        </row>
        <row r="23">
          <cell r="D23" t="str">
            <v>37:05:000000:274</v>
          </cell>
          <cell r="E23">
            <v>2001001000</v>
          </cell>
          <cell r="F23" t="str">
            <v>Земельный участок</v>
          </cell>
          <cell r="G23" t="str">
            <v>01</v>
          </cell>
          <cell r="H23" t="str">
            <v>Землепользование</v>
          </cell>
          <cell r="I23">
            <v>39749</v>
          </cell>
          <cell r="K23" t="str">
            <v>Актуальный</v>
          </cell>
          <cell r="L23">
            <v>6</v>
          </cell>
          <cell r="M23" t="str">
            <v>Учтенный</v>
          </cell>
          <cell r="N23">
            <v>87446.95</v>
          </cell>
          <cell r="P23">
            <v>43831</v>
          </cell>
          <cell r="Q23">
            <v>44176</v>
          </cell>
          <cell r="R23">
            <v>44197</v>
          </cell>
          <cell r="S23" t="str">
            <v>Приказ Департамента управления имуществом Ивановской области от 2020-10-19 № 80;</v>
          </cell>
          <cell r="U23" t="str">
            <v>обл. Ивановская, р-н Ивановский</v>
          </cell>
          <cell r="V23" t="str">
            <v>3700100000000</v>
          </cell>
          <cell r="W23">
            <v>24207000000</v>
          </cell>
          <cell r="X23">
            <v>40673</v>
          </cell>
          <cell r="Y23" t="str">
            <v>Уточненная площадь</v>
          </cell>
          <cell r="AA23" t="str">
            <v>003003000000</v>
          </cell>
          <cell r="AB23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3" t="str">
            <v>143003020100</v>
          </cell>
          <cell r="AD23" t="str">
            <v>Для размещения автомобильных дорог и их конструктивных элементов</v>
          </cell>
          <cell r="AG23" t="str">
            <v>автодорога общего пользования Ростов-Иваново-Нижний Новгород (участок Иваново-Тейково)</v>
          </cell>
          <cell r="AH23" t="str">
            <v>143003020100</v>
          </cell>
          <cell r="AI23" t="str">
            <v>Для размещения автомобильных дорог и их конструктивных элементов</v>
          </cell>
          <cell r="AN23" t="str">
            <v>Перераспределение</v>
          </cell>
          <cell r="AR23" t="str">
            <v>37:05:000000:204</v>
          </cell>
          <cell r="AU23" t="str">
            <v>Да</v>
          </cell>
          <cell r="AV23" t="str">
            <v>1;2;3;4;5;6</v>
          </cell>
          <cell r="AW23">
            <v>44207</v>
          </cell>
        </row>
        <row r="24">
          <cell r="D24" t="str">
            <v>37:05:011130:238</v>
          </cell>
          <cell r="E24">
            <v>2001001000</v>
          </cell>
          <cell r="F24" t="str">
            <v>Земельный участок</v>
          </cell>
          <cell r="G24" t="str">
            <v>01</v>
          </cell>
          <cell r="H24" t="str">
            <v>Землепользование</v>
          </cell>
          <cell r="I24">
            <v>41604</v>
          </cell>
          <cell r="K24" t="str">
            <v>Актуальный</v>
          </cell>
          <cell r="L24">
            <v>6</v>
          </cell>
          <cell r="M24" t="str">
            <v>Учтенный</v>
          </cell>
          <cell r="N24">
            <v>2682635.44</v>
          </cell>
          <cell r="P24">
            <v>43831</v>
          </cell>
          <cell r="Q24">
            <v>44176</v>
          </cell>
          <cell r="R24">
            <v>44197</v>
          </cell>
          <cell r="S24" t="str">
            <v>Приказ Департамента управления имуществом Ивановской области от 2020-10-19 № 80;</v>
          </cell>
          <cell r="U24" t="str">
            <v>Ивановская область, Ивановский район, в районе восточной части с. Ново-Талицы, с левой стороны автодороги Иваново-Тейково, строение 2а</v>
          </cell>
          <cell r="V24" t="str">
            <v>3700100000000</v>
          </cell>
          <cell r="W24">
            <v>24207000000</v>
          </cell>
          <cell r="X24">
            <v>3752</v>
          </cell>
          <cell r="Y24" t="str">
            <v>Уточненная площадь</v>
          </cell>
          <cell r="AA24" t="str">
            <v>003003000000</v>
          </cell>
          <cell r="AB24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4" t="str">
            <v>142002060000</v>
          </cell>
          <cell r="AD24" t="str">
            <v>Для размещения объектов предпринимательской деятельности</v>
          </cell>
          <cell r="AG24" t="str">
            <v>под строительство кафе и подъездной автодороги</v>
          </cell>
          <cell r="AH24" t="str">
            <v>142002060000</v>
          </cell>
          <cell r="AI24" t="str">
            <v>Для размещения объектов предпринимательской деятельности</v>
          </cell>
          <cell r="AN24" t="str">
            <v>Объединение</v>
          </cell>
          <cell r="AR24" t="str">
            <v>37:05:011130:234</v>
          </cell>
          <cell r="AU24" t="str">
            <v>Да</v>
          </cell>
          <cell r="AV24" t="str">
            <v>1;2</v>
          </cell>
          <cell r="AW24">
            <v>44207</v>
          </cell>
        </row>
        <row r="25">
          <cell r="D25" t="str">
            <v>37:05:011130:240</v>
          </cell>
          <cell r="E25">
            <v>2001001000</v>
          </cell>
          <cell r="F25" t="str">
            <v>Земельный участок</v>
          </cell>
          <cell r="G25" t="str">
            <v>01</v>
          </cell>
          <cell r="H25" t="str">
            <v>Землепользование</v>
          </cell>
          <cell r="I25">
            <v>41617</v>
          </cell>
          <cell r="K25" t="str">
            <v>Актуальный</v>
          </cell>
          <cell r="L25">
            <v>6</v>
          </cell>
          <cell r="M25" t="str">
            <v>Учтенный</v>
          </cell>
          <cell r="N25">
            <v>244773.78</v>
          </cell>
          <cell r="P25">
            <v>43831</v>
          </cell>
          <cell r="Q25">
            <v>44176</v>
          </cell>
          <cell r="R25">
            <v>44197</v>
          </cell>
          <cell r="S25" t="str">
            <v>Приказ Департамента управления имуществом Ивановской области от 2020-10-19 № 80;</v>
          </cell>
          <cell r="U25" t="str">
            <v>Ивановская область, Ивановский район, в районе восточной части с. Ново-Талицы, с левой стороны автодороги Иваново-Тейково, д. 3</v>
          </cell>
          <cell r="V25" t="str">
            <v>3700100000000</v>
          </cell>
          <cell r="W25">
            <v>24207000000</v>
          </cell>
          <cell r="X25">
            <v>2012</v>
          </cell>
          <cell r="Y25" t="str">
            <v>Уточненная площадь</v>
          </cell>
          <cell r="AA25" t="str">
            <v>003003000000</v>
          </cell>
          <cell r="AB25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5" t="str">
            <v>143001010000</v>
          </cell>
          <cell r="AD25" t="str">
            <v>Для размещения производственных и административных зданий, строений, сооружений и обслуживающих их объектов</v>
          </cell>
          <cell r="AG25" t="str">
            <v>под производственную базу</v>
          </cell>
          <cell r="AH25" t="str">
            <v>143001010000</v>
          </cell>
          <cell r="AI25" t="str">
            <v>Для размещения производственных и административных зданий, строений, сооружений и обслуживающих их объектов</v>
          </cell>
          <cell r="AN25" t="str">
            <v>Раздел</v>
          </cell>
          <cell r="AR25" t="str">
            <v>37:05:011130:4</v>
          </cell>
          <cell r="AU25" t="str">
            <v>Да</v>
          </cell>
          <cell r="AV25">
            <v>1</v>
          </cell>
          <cell r="AW25">
            <v>44207</v>
          </cell>
        </row>
        <row r="26">
          <cell r="D26" t="str">
            <v>37:05:011130:241</v>
          </cell>
          <cell r="E26">
            <v>2001001000</v>
          </cell>
          <cell r="F26" t="str">
            <v>Земельный участок</v>
          </cell>
          <cell r="G26" t="str">
            <v>01</v>
          </cell>
          <cell r="H26" t="str">
            <v>Землепользование</v>
          </cell>
          <cell r="I26">
            <v>41617</v>
          </cell>
          <cell r="K26" t="str">
            <v>Актуальный</v>
          </cell>
          <cell r="L26">
            <v>6</v>
          </cell>
          <cell r="M26" t="str">
            <v>Учтенный</v>
          </cell>
          <cell r="N26">
            <v>3915060.75</v>
          </cell>
          <cell r="P26">
            <v>43831</v>
          </cell>
          <cell r="Q26">
            <v>44176</v>
          </cell>
          <cell r="R26">
            <v>44197</v>
          </cell>
          <cell r="S26" t="str">
            <v>Приказ Департамента управления имуществом Ивановской области от 2020-10-19 № 80;</v>
          </cell>
          <cell r="U26" t="str">
            <v>Ивановская область, Ивановский район, в районе восточной части с. Ново-Талицы, с левой стороны автодороги Иваново-Тейково, д. 3</v>
          </cell>
          <cell r="V26" t="str">
            <v>3700100000000</v>
          </cell>
          <cell r="W26">
            <v>24207000000</v>
          </cell>
          <cell r="X26">
            <v>36994</v>
          </cell>
          <cell r="Y26" t="str">
            <v>Уточненная площадь</v>
          </cell>
          <cell r="AA26" t="str">
            <v>003003000000</v>
          </cell>
          <cell r="AB26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6" t="str">
            <v>143001010000</v>
          </cell>
          <cell r="AD26" t="str">
            <v>Для размещения производственных и административных зданий, строений, сооружений и обслуживающих их объектов</v>
          </cell>
          <cell r="AG26" t="str">
            <v>под производственную базу</v>
          </cell>
          <cell r="AH26" t="str">
            <v>143001010000</v>
          </cell>
          <cell r="AI26" t="str">
            <v>Для размещения производственных и административных зданий, строений, сооружений и обслуживающих их объектов</v>
          </cell>
          <cell r="AN26" t="str">
            <v>Раздел</v>
          </cell>
          <cell r="AR26" t="str">
            <v>37:05:011130:4</v>
          </cell>
          <cell r="AU26" t="str">
            <v>Да</v>
          </cell>
          <cell r="AV26" t="str">
            <v>1;2;3</v>
          </cell>
          <cell r="AW26">
            <v>44207</v>
          </cell>
        </row>
        <row r="27">
          <cell r="D27" t="str">
            <v>37:05:011130:34</v>
          </cell>
          <cell r="E27">
            <v>2001001000</v>
          </cell>
          <cell r="F27" t="str">
            <v>Земельный участок</v>
          </cell>
          <cell r="G27" t="str">
            <v>01</v>
          </cell>
          <cell r="H27" t="str">
            <v>Землепользование</v>
          </cell>
          <cell r="I27">
            <v>38938</v>
          </cell>
          <cell r="K27" t="str">
            <v>Актуальный</v>
          </cell>
          <cell r="L27">
            <v>1</v>
          </cell>
          <cell r="M27" t="str">
            <v>Ранее учтённый</v>
          </cell>
          <cell r="N27">
            <v>1131442.48</v>
          </cell>
          <cell r="P27">
            <v>43831</v>
          </cell>
          <cell r="Q27">
            <v>44176</v>
          </cell>
          <cell r="R27">
            <v>44197</v>
          </cell>
          <cell r="S27" t="str">
            <v>Приказ Департамента управления имуществом Ивановской области от 2020-10-19 № 80;</v>
          </cell>
          <cell r="U27" t="str">
            <v>Российская Федерация, Ивановская область, Ивановский район, Новоталицкое сельское поселение, территория " Промзона №3",  1</v>
          </cell>
          <cell r="V27" t="str">
            <v>3700100000000</v>
          </cell>
          <cell r="W27">
            <v>24207000000</v>
          </cell>
          <cell r="X27">
            <v>3935</v>
          </cell>
          <cell r="Y27" t="str">
            <v>Уточненная площадь</v>
          </cell>
          <cell r="AA27" t="str">
            <v>003003000000</v>
          </cell>
          <cell r="AB27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7" t="str">
            <v>143001010400</v>
          </cell>
          <cell r="AD27" t="str">
            <v>Для размещения складских помещений</v>
          </cell>
          <cell r="AG27" t="str">
            <v>склады (6.9)</v>
          </cell>
          <cell r="AH27" t="str">
            <v>143001010400</v>
          </cell>
          <cell r="AI27" t="str">
            <v>Для размещения складских помещений</v>
          </cell>
          <cell r="AT27">
            <v>1</v>
          </cell>
          <cell r="AU27" t="str">
            <v>Да</v>
          </cell>
          <cell r="AV27" t="str">
            <v>1;2;3</v>
          </cell>
          <cell r="AW27">
            <v>44207</v>
          </cell>
        </row>
        <row r="28">
          <cell r="D28" t="str">
            <v>37:05:011130:79</v>
          </cell>
          <cell r="E28">
            <v>2001001000</v>
          </cell>
          <cell r="F28" t="str">
            <v>Земельный участок</v>
          </cell>
          <cell r="G28" t="str">
            <v>01</v>
          </cell>
          <cell r="H28" t="str">
            <v>Землепользование</v>
          </cell>
          <cell r="I28">
            <v>39945</v>
          </cell>
          <cell r="K28" t="str">
            <v>Актуальный</v>
          </cell>
          <cell r="L28">
            <v>6</v>
          </cell>
          <cell r="M28" t="str">
            <v>Учтенный</v>
          </cell>
          <cell r="N28">
            <v>3008947.59</v>
          </cell>
          <cell r="P28">
            <v>43831</v>
          </cell>
          <cell r="Q28">
            <v>44176</v>
          </cell>
          <cell r="R28">
            <v>44197</v>
          </cell>
          <cell r="S28" t="str">
            <v>Приказ Департамента управления имуществом Ивановской области от 2020-10-19 № 80;</v>
          </cell>
          <cell r="U28" t="str">
            <v>обл. Ивановская, р-н Ивановский,  в районе восточной части с.Ново-Талицы, с левой стороны автодороги Иваново-Тейково, строение 2</v>
          </cell>
          <cell r="V28" t="str">
            <v>3700100000000</v>
          </cell>
          <cell r="W28">
            <v>24207000000</v>
          </cell>
          <cell r="X28">
            <v>28432</v>
          </cell>
          <cell r="Y28" t="str">
            <v>Уточненная площадь</v>
          </cell>
          <cell r="AA28" t="str">
            <v>003003000000</v>
          </cell>
          <cell r="AB28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8" t="str">
            <v>143001010000</v>
          </cell>
          <cell r="AD28" t="str">
            <v>Для размещения производственных и административных зданий, строений, сооружений и обслуживающих их объектов</v>
          </cell>
          <cell r="AG28" t="str">
            <v>под производственную базу</v>
          </cell>
          <cell r="AH28" t="str">
            <v>143001010000</v>
          </cell>
          <cell r="AI28" t="str">
            <v>Для размещения производственных и административных зданий, строений, сооружений и обслуживающих их объектов</v>
          </cell>
          <cell r="AN28" t="str">
            <v>Перераспределение</v>
          </cell>
          <cell r="AR28" t="str">
            <v>37:05:011130:27</v>
          </cell>
          <cell r="AU28" t="str">
            <v>Да</v>
          </cell>
          <cell r="AV28">
            <v>1</v>
          </cell>
          <cell r="AW28">
            <v>44207</v>
          </cell>
        </row>
        <row r="29">
          <cell r="D29" t="str">
            <v>37:05:011149:69</v>
          </cell>
          <cell r="E29">
            <v>2001001000</v>
          </cell>
          <cell r="F29" t="str">
            <v>Земельный участок</v>
          </cell>
          <cell r="G29" t="str">
            <v>01</v>
          </cell>
          <cell r="H29" t="str">
            <v>Землепользование</v>
          </cell>
          <cell r="I29">
            <v>42489</v>
          </cell>
          <cell r="K29" t="str">
            <v>Актуальный</v>
          </cell>
          <cell r="L29">
            <v>6</v>
          </cell>
          <cell r="M29" t="str">
            <v>Учтенный</v>
          </cell>
          <cell r="N29">
            <v>7191879.6200000001</v>
          </cell>
          <cell r="P29">
            <v>43831</v>
          </cell>
          <cell r="Q29">
            <v>44179</v>
          </cell>
          <cell r="R29">
            <v>44197</v>
          </cell>
          <cell r="S29" t="str">
            <v>Приказ Департамента управления имуществом Ивановской области от 2020-10-19 № 80;</v>
          </cell>
          <cell r="U29" t="str">
            <v xml:space="preserve">Российская Федерация, Ивановская область, Ивановский муниципальный район, Новоталицкое сельское поселение, территория Промзона № 2, 3. </v>
          </cell>
          <cell r="V29" t="str">
            <v>3700100000000</v>
          </cell>
          <cell r="W29">
            <v>24207000000</v>
          </cell>
          <cell r="X29">
            <v>32662</v>
          </cell>
          <cell r="Y29" t="str">
            <v>Уточненная площадь</v>
          </cell>
          <cell r="AA29" t="str">
            <v>003003000000</v>
          </cell>
          <cell r="AB29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29" t="str">
            <v>144003020000</v>
          </cell>
          <cell r="AD29" t="str">
            <v>Для размещения объектов физической культуры и спорта</v>
          </cell>
          <cell r="AG29" t="str">
            <v>Спорт (5.1)</v>
          </cell>
          <cell r="AH29" t="str">
            <v>144003020000</v>
          </cell>
          <cell r="AI29" t="str">
            <v>Для размещения объектов физической культуры и спорта</v>
          </cell>
          <cell r="AN29" t="str">
            <v>Образование из земель</v>
          </cell>
          <cell r="AU29" t="str">
            <v>Да</v>
          </cell>
          <cell r="AV29" t="str">
            <v>1;2;3</v>
          </cell>
          <cell r="AW29">
            <v>44207</v>
          </cell>
        </row>
        <row r="30">
          <cell r="D30" t="str">
            <v>37:05:011149:9</v>
          </cell>
          <cell r="E30">
            <v>2001001000</v>
          </cell>
          <cell r="F30" t="str">
            <v>Земельный участок</v>
          </cell>
          <cell r="G30" t="str">
            <v>01</v>
          </cell>
          <cell r="H30" t="str">
            <v>Землепользование</v>
          </cell>
          <cell r="I30">
            <v>39854</v>
          </cell>
          <cell r="K30" t="str">
            <v>Актуальный</v>
          </cell>
          <cell r="L30">
            <v>1</v>
          </cell>
          <cell r="M30" t="str">
            <v>Ранее учтённый</v>
          </cell>
          <cell r="N30">
            <v>8785250.9299999997</v>
          </cell>
          <cell r="P30">
            <v>43831</v>
          </cell>
          <cell r="Q30">
            <v>44179</v>
          </cell>
          <cell r="R30">
            <v>44197</v>
          </cell>
          <cell r="S30" t="str">
            <v>Приказ Департамента управления имуществом Ивановской области от 2020-10-19 № 80;</v>
          </cell>
          <cell r="U30" t="str">
            <v>обл. Ивановская, р-н Ивановский, в р-не ул.Автодоровской с.Ново-Талицы</v>
          </cell>
          <cell r="V30" t="str">
            <v>3700100000000</v>
          </cell>
          <cell r="W30">
            <v>24207000000</v>
          </cell>
          <cell r="X30">
            <v>10000</v>
          </cell>
          <cell r="Y30" t="str">
            <v>Уточненная площадь</v>
          </cell>
          <cell r="AA30" t="str">
            <v>003003000000</v>
          </cell>
          <cell r="AB30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30" t="str">
            <v>142002160000</v>
          </cell>
          <cell r="AD30" t="str">
            <v>Для размещения индивидуальных гаражей</v>
          </cell>
          <cell r="AG30" t="str">
            <v>под гаражно-строительный кооператив</v>
          </cell>
          <cell r="AH30" t="str">
            <v>142002160000</v>
          </cell>
          <cell r="AI30" t="str">
            <v>Для размещения индивидуальных гаражей</v>
          </cell>
          <cell r="AU30" t="str">
            <v>Нет</v>
          </cell>
          <cell r="AV30" t="str">
            <v>1;2;3</v>
          </cell>
          <cell r="AW30">
            <v>44207</v>
          </cell>
        </row>
        <row r="31">
          <cell r="D31" t="str">
            <v>37:11:000000:56</v>
          </cell>
          <cell r="E31">
            <v>2001001000</v>
          </cell>
          <cell r="F31" t="str">
            <v>Земельный участок</v>
          </cell>
          <cell r="G31" t="str">
            <v>05</v>
          </cell>
          <cell r="H31" t="str">
            <v>Многоконтурный участок</v>
          </cell>
          <cell r="I31">
            <v>38833</v>
          </cell>
          <cell r="K31" t="str">
            <v>Актуальный</v>
          </cell>
          <cell r="L31">
            <v>1</v>
          </cell>
          <cell r="M31" t="str">
            <v>Ранее учтённый</v>
          </cell>
          <cell r="N31">
            <v>390825.6</v>
          </cell>
          <cell r="P31">
            <v>43831</v>
          </cell>
          <cell r="Q31">
            <v>44181</v>
          </cell>
          <cell r="R31">
            <v>44197</v>
          </cell>
          <cell r="S31" t="str">
            <v>Приказ Департамента управления имуществом Ивановской области от 2020-10-19 № 80;</v>
          </cell>
          <cell r="U31" t="str">
            <v>обл. Ивановская, р-н Палехский, дорога Палех - Куракино</v>
          </cell>
          <cell r="V31" t="str">
            <v>3701100000000</v>
          </cell>
          <cell r="W31">
            <v>24217000000</v>
          </cell>
          <cell r="X31">
            <v>222060</v>
          </cell>
          <cell r="Y31" t="str">
            <v>Уточненная площадь</v>
          </cell>
          <cell r="AA31" t="str">
            <v>003003000000</v>
          </cell>
          <cell r="AB31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31" t="str">
            <v>143003020000</v>
          </cell>
          <cell r="AD31" t="str">
            <v>Для размещения и эксплуатации объектов автомобильного транспорта и объектов дорожного хозяйства</v>
          </cell>
          <cell r="AG31" t="str">
            <v>автодорога</v>
          </cell>
          <cell r="AH31" t="str">
            <v>143003020000</v>
          </cell>
          <cell r="AI31" t="str">
            <v>Для размещения и эксплуатации объектов автомобильного транспорта и объектов дорожного хозяйства</v>
          </cell>
          <cell r="AU31" t="str">
            <v>Да</v>
          </cell>
          <cell r="AV31" t="str">
            <v>1;2;3</v>
          </cell>
          <cell r="AW31">
            <v>44208</v>
          </cell>
        </row>
        <row r="32">
          <cell r="D32" t="str">
            <v>37:20:000000:76</v>
          </cell>
          <cell r="E32">
            <v>2001001000</v>
          </cell>
          <cell r="F32" t="str">
            <v>Земельный участок</v>
          </cell>
          <cell r="G32" t="str">
            <v>05</v>
          </cell>
          <cell r="H32" t="str">
            <v>Многоконтурный участок</v>
          </cell>
          <cell r="I32">
            <v>38665</v>
          </cell>
          <cell r="K32" t="str">
            <v>Актуальный</v>
          </cell>
          <cell r="L32">
            <v>1</v>
          </cell>
          <cell r="M32" t="str">
            <v>Ранее учтённый</v>
          </cell>
          <cell r="N32">
            <v>209041.8</v>
          </cell>
          <cell r="P32">
            <v>43831</v>
          </cell>
          <cell r="Q32">
            <v>44183</v>
          </cell>
          <cell r="R32">
            <v>44197</v>
          </cell>
          <cell r="S32" t="str">
            <v>Приказ Департамента управления имуществом Ивановской области от 2020-10-19 № 80;</v>
          </cell>
          <cell r="U32" t="str">
            <v>Ивановская область, Шуйский район, Шуя - Арефино - Афанасьевское</v>
          </cell>
          <cell r="V32" t="str">
            <v>3701900000000</v>
          </cell>
          <cell r="W32">
            <v>24233000000</v>
          </cell>
          <cell r="X32">
            <v>126692</v>
          </cell>
          <cell r="Y32" t="str">
            <v>Уточненная площадь</v>
          </cell>
          <cell r="AA32" t="str">
            <v>003003000000</v>
          </cell>
          <cell r="AB32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32" t="str">
            <v>143003020000</v>
          </cell>
          <cell r="AD32" t="str">
            <v>Для размещения и эксплуатации объектов автомобильного транспорта и объектов дорожного хозяйства</v>
          </cell>
          <cell r="AG32" t="str">
            <v>Автодорога Шуя – Арефино – Афанасьевское</v>
          </cell>
          <cell r="AH32" t="str">
            <v>143003020000</v>
          </cell>
          <cell r="AI32" t="str">
            <v>Для размещения и эксплуатации объектов автомобильного транспорта и объектов дорожного хозяйства</v>
          </cell>
          <cell r="AU32" t="str">
            <v>Да</v>
          </cell>
          <cell r="AV32">
            <v>1</v>
          </cell>
          <cell r="AW32">
            <v>44208</v>
          </cell>
        </row>
        <row r="33">
          <cell r="D33" t="str">
            <v>37:21:000000:112</v>
          </cell>
          <cell r="E33">
            <v>2001001000</v>
          </cell>
          <cell r="F33" t="str">
            <v>Земельный участок</v>
          </cell>
          <cell r="G33" t="str">
            <v>02</v>
          </cell>
          <cell r="H33" t="str">
            <v>Единое землепользование</v>
          </cell>
          <cell r="I33">
            <v>38989</v>
          </cell>
          <cell r="K33" t="str">
            <v>Актуальный</v>
          </cell>
          <cell r="L33">
            <v>1</v>
          </cell>
          <cell r="M33" t="str">
            <v>Ранее учтённый</v>
          </cell>
          <cell r="N33">
            <v>69.540000000000006</v>
          </cell>
          <cell r="P33">
            <v>43831</v>
          </cell>
          <cell r="Q33">
            <v>44182</v>
          </cell>
          <cell r="R33">
            <v>44197</v>
          </cell>
          <cell r="S33" t="str">
            <v>Приказ Департамента управления имуществом Ивановской области от 2020-10-19 № 80;</v>
          </cell>
          <cell r="U33" t="str">
            <v>обл. Ивановская, р-н Южский</v>
          </cell>
          <cell r="V33" t="str">
            <v>3702000000000</v>
          </cell>
          <cell r="W33">
            <v>24235000000</v>
          </cell>
          <cell r="X33">
            <v>57</v>
          </cell>
          <cell r="Y33" t="str">
            <v>Уточненная площадь</v>
          </cell>
          <cell r="AA33" t="str">
            <v>003003000000</v>
          </cell>
          <cell r="AB33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33" t="str">
            <v>143002000000</v>
          </cell>
          <cell r="AD33" t="str">
            <v>Для размещения объектов энергетики</v>
          </cell>
          <cell r="AG33" t="str">
            <v>для размещения опор ВЛ 10 кВ  № 103 от ПС "Никольское"</v>
          </cell>
          <cell r="AH33" t="str">
            <v>143002000000</v>
          </cell>
          <cell r="AI33" t="str">
            <v>Для размещения объектов энергетики</v>
          </cell>
          <cell r="AU33" t="str">
            <v>Да</v>
          </cell>
          <cell r="AV33" t="str">
            <v>1;2;3;4;5;6;7;8</v>
          </cell>
          <cell r="AW33">
            <v>44207</v>
          </cell>
        </row>
        <row r="34">
          <cell r="D34" t="str">
            <v>37:21:000000:117</v>
          </cell>
          <cell r="E34">
            <v>2001001000</v>
          </cell>
          <cell r="F34" t="str">
            <v>Земельный участок</v>
          </cell>
          <cell r="G34" t="str">
            <v>02</v>
          </cell>
          <cell r="H34" t="str">
            <v>Единое землепользование</v>
          </cell>
          <cell r="I34">
            <v>39497</v>
          </cell>
          <cell r="K34" t="str">
            <v>Актуальный</v>
          </cell>
          <cell r="L34">
            <v>1</v>
          </cell>
          <cell r="M34" t="str">
            <v>Ранее учтённый</v>
          </cell>
          <cell r="N34">
            <v>46.36</v>
          </cell>
          <cell r="P34">
            <v>43831</v>
          </cell>
          <cell r="Q34">
            <v>44182</v>
          </cell>
          <cell r="R34">
            <v>44197</v>
          </cell>
          <cell r="S34" t="str">
            <v>Приказ Департамента управления имуществом Ивановской области от 2020-10-19 № 80;</v>
          </cell>
          <cell r="U34" t="str">
            <v>обл. Ивановская, р-н Южский</v>
          </cell>
          <cell r="V34" t="str">
            <v>3702000000000</v>
          </cell>
          <cell r="W34">
            <v>24235000000</v>
          </cell>
          <cell r="X34">
            <v>38</v>
          </cell>
          <cell r="Y34" t="str">
            <v>Уточненная площадь</v>
          </cell>
          <cell r="AA34" t="str">
            <v>003003000000</v>
          </cell>
          <cell r="AB34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34" t="str">
            <v>143002000000</v>
          </cell>
          <cell r="AD34" t="str">
            <v>Для размещения объектов энергетики</v>
          </cell>
          <cell r="AG34" t="str">
            <v>для размещения опор ВЛ 10 кВ № 119 от ПС "Холуй"</v>
          </cell>
          <cell r="AH34" t="str">
            <v>143002000000</v>
          </cell>
          <cell r="AI34" t="str">
            <v>Для размещения объектов энергетики</v>
          </cell>
          <cell r="AN34" t="str">
            <v>Образование из земель</v>
          </cell>
          <cell r="AU34" t="str">
            <v>Нет</v>
          </cell>
          <cell r="AV34" t="str">
            <v>1;2;3;4</v>
          </cell>
          <cell r="AW34">
            <v>44209</v>
          </cell>
        </row>
        <row r="35">
          <cell r="D35" t="str">
            <v>37:22:000000:62</v>
          </cell>
          <cell r="E35">
            <v>2001001000</v>
          </cell>
          <cell r="F35" t="str">
            <v>Земельный участок</v>
          </cell>
          <cell r="G35" t="str">
            <v>02</v>
          </cell>
          <cell r="H35" t="str">
            <v>Единое землепользование</v>
          </cell>
          <cell r="I35">
            <v>39440</v>
          </cell>
          <cell r="K35" t="str">
            <v>Актуальный</v>
          </cell>
          <cell r="L35">
            <v>1</v>
          </cell>
          <cell r="M35" t="str">
            <v>Ранее учтённый</v>
          </cell>
          <cell r="N35">
            <v>77.760000000000005</v>
          </cell>
          <cell r="P35">
            <v>43831</v>
          </cell>
          <cell r="Q35">
            <v>44182</v>
          </cell>
          <cell r="R35">
            <v>44197</v>
          </cell>
          <cell r="S35" t="str">
            <v>Приказ Департамента управления имуществом Ивановской области от 2020-10-19 № 80;</v>
          </cell>
          <cell r="U35" t="str">
            <v>Ивановская обл., р-н Юрьевецкий</v>
          </cell>
          <cell r="V35" t="str">
            <v>3702100000000</v>
          </cell>
          <cell r="W35">
            <v>24237000000</v>
          </cell>
          <cell r="X35">
            <v>27</v>
          </cell>
          <cell r="Y35" t="str">
            <v>Уточненная площадь</v>
          </cell>
          <cell r="AA35" t="str">
            <v>003003000000</v>
          </cell>
          <cell r="AB35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35" t="str">
            <v>143002020100</v>
          </cell>
          <cell r="AD35" t="str">
            <v>Для размещения воздушных линий электропередачи</v>
          </cell>
          <cell r="AG35" t="str">
            <v>для размещения опор линии электропередачи ВЛ-10 кВ № 135 от ПС "Костяево"</v>
          </cell>
          <cell r="AH35" t="str">
            <v>143002020100</v>
          </cell>
          <cell r="AI35" t="str">
            <v>Для размещения воздушных линий электропередачи</v>
          </cell>
          <cell r="AU35" t="str">
            <v>Да</v>
          </cell>
          <cell r="AV35" t="str">
            <v>1;2</v>
          </cell>
          <cell r="AW35">
            <v>44207</v>
          </cell>
        </row>
        <row r="36">
          <cell r="D36" t="str">
            <v>37:22:020433:382</v>
          </cell>
          <cell r="E36">
            <v>2001001000</v>
          </cell>
          <cell r="F36" t="str">
            <v>Земельный участок</v>
          </cell>
          <cell r="G36" t="str">
            <v>01</v>
          </cell>
          <cell r="H36" t="str">
            <v>Землепользование</v>
          </cell>
          <cell r="I36">
            <v>42269</v>
          </cell>
          <cell r="K36" t="str">
            <v>Актуальный</v>
          </cell>
          <cell r="L36">
            <v>5</v>
          </cell>
          <cell r="M36" t="str">
            <v>Временный</v>
          </cell>
          <cell r="N36">
            <v>25842.240000000002</v>
          </cell>
          <cell r="P36">
            <v>43831</v>
          </cell>
          <cell r="Q36">
            <v>44183</v>
          </cell>
          <cell r="R36">
            <v>44197</v>
          </cell>
          <cell r="S36" t="str">
            <v>Приказ Департамента управления имуществом Ивановской области от 2020-10-19 № 80;</v>
          </cell>
          <cell r="U36" t="str">
            <v>Ивановская область, Юрьевецкий район, подъезд к дер. Бухарино</v>
          </cell>
          <cell r="V36" t="str">
            <v>3702100000000</v>
          </cell>
          <cell r="W36">
            <v>24237000000</v>
          </cell>
          <cell r="X36">
            <v>8973</v>
          </cell>
          <cell r="Y36" t="str">
            <v>Уточненная площадь</v>
          </cell>
          <cell r="AA36" t="str">
            <v>003003000000</v>
          </cell>
          <cell r="AB36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  <cell r="AC36" t="str">
            <v>143003020100</v>
          </cell>
          <cell r="AD36" t="str">
            <v>Для размещения автомобильных дорог и их конструктивных элементов</v>
          </cell>
          <cell r="AG36" t="str">
            <v>для размещения автомобильной дороги вне границ населенного пункта</v>
          </cell>
          <cell r="AH36" t="str">
            <v>143003020100</v>
          </cell>
          <cell r="AI36" t="str">
            <v>Для размещения автомобильных дорог и их конструктивных элементов</v>
          </cell>
          <cell r="AN36" t="str">
            <v>Образование из земель</v>
          </cell>
          <cell r="AU36" t="str">
            <v>Нет</v>
          </cell>
          <cell r="AV36" t="str">
            <v>1;2</v>
          </cell>
          <cell r="AW36">
            <v>44207</v>
          </cell>
        </row>
        <row r="37">
          <cell r="D37" t="str">
            <v>37:02:000000:21</v>
          </cell>
          <cell r="E37">
            <v>2001001000</v>
          </cell>
          <cell r="F37" t="str">
            <v>Земельный участок</v>
          </cell>
          <cell r="G37" t="str">
            <v>02</v>
          </cell>
          <cell r="H37" t="str">
            <v>Единое землепользование</v>
          </cell>
          <cell r="I37">
            <v>40288</v>
          </cell>
          <cell r="K37" t="str">
            <v>Актуальный</v>
          </cell>
          <cell r="L37">
            <v>1</v>
          </cell>
          <cell r="M37" t="str">
            <v>Ранее учтённый</v>
          </cell>
          <cell r="N37">
            <v>106379545.03</v>
          </cell>
          <cell r="P37">
            <v>43831</v>
          </cell>
          <cell r="Q37">
            <v>44175</v>
          </cell>
          <cell r="R37">
            <v>44197</v>
          </cell>
          <cell r="S37" t="str">
            <v>Приказ Департамента управления имуществом Ивановской области от 2020-10-19 № 80;</v>
          </cell>
          <cell r="U37" t="str">
            <v>Ивановская область, Вичугский район, МУСП "Каменское"</v>
          </cell>
          <cell r="V37" t="str">
            <v>3700300000000</v>
          </cell>
          <cell r="W37">
            <v>24201000000</v>
          </cell>
          <cell r="X37">
            <v>31553851</v>
          </cell>
          <cell r="Y37" t="str">
            <v>Уточненная площадь</v>
          </cell>
          <cell r="AA37" t="str">
            <v>003001000000</v>
          </cell>
          <cell r="AB37" t="str">
            <v>Земли сельскохозяйственного назначения</v>
          </cell>
          <cell r="AC37" t="str">
            <v>141001000000</v>
          </cell>
          <cell r="AD37" t="str">
            <v>Для сельскохозяйственного производства</v>
          </cell>
          <cell r="AG37" t="str">
            <v>Для сельскохозяйственного производства</v>
          </cell>
          <cell r="AH37" t="str">
            <v>141001000000</v>
          </cell>
          <cell r="AI37" t="str">
            <v>Для сельскохозяйственного производства</v>
          </cell>
          <cell r="AR37" t="str">
            <v>37:02:010729:1238</v>
          </cell>
          <cell r="AU37" t="str">
            <v>Нет</v>
          </cell>
          <cell r="AV37" t="str">
            <v>1;10;11;12;13;14;15;16;17;18;19;2;3;4;5;6;7;8;9</v>
          </cell>
          <cell r="AW37">
            <v>44207</v>
          </cell>
        </row>
        <row r="38">
          <cell r="D38" t="str">
            <v>37:05:010434:8</v>
          </cell>
          <cell r="E38">
            <v>2001001000</v>
          </cell>
          <cell r="F38" t="str">
            <v>Земельный участок</v>
          </cell>
          <cell r="G38" t="str">
            <v>01</v>
          </cell>
          <cell r="H38" t="str">
            <v>Землепользование</v>
          </cell>
          <cell r="I38">
            <v>38316</v>
          </cell>
          <cell r="K38" t="str">
            <v>Актуальный</v>
          </cell>
          <cell r="L38">
            <v>1</v>
          </cell>
          <cell r="M38" t="str">
            <v>Ранее учтённый</v>
          </cell>
          <cell r="N38">
            <v>219818.33</v>
          </cell>
          <cell r="P38">
            <v>43831</v>
          </cell>
          <cell r="Q38">
            <v>44179</v>
          </cell>
          <cell r="R38">
            <v>44197</v>
          </cell>
          <cell r="S38" t="str">
            <v>Приказ Департамента управления имуществом Ивановской области от 2020-10-19 № 80;</v>
          </cell>
          <cell r="U38" t="str">
            <v>Ивановская область, Ивановский район, СНТ "Победа", участок № 8</v>
          </cell>
          <cell r="V38" t="str">
            <v>3700100000000</v>
          </cell>
          <cell r="W38">
            <v>24207000000</v>
          </cell>
          <cell r="X38">
            <v>1100</v>
          </cell>
          <cell r="Y38" t="str">
            <v>Уточненная площадь</v>
          </cell>
          <cell r="AA38" t="str">
            <v>003001000000</v>
          </cell>
          <cell r="AB38" t="str">
            <v>Земли сельскохозяйственного назначения</v>
          </cell>
          <cell r="AC38" t="str">
            <v>141004000000</v>
          </cell>
          <cell r="AD38" t="str">
            <v>Для ведения гражданами садоводства и огородничества</v>
          </cell>
          <cell r="AG38" t="str">
            <v>Для садоводства</v>
          </cell>
          <cell r="AH38" t="str">
            <v>141004000000</v>
          </cell>
          <cell r="AI38" t="str">
            <v>Для ведения гражданами садоводства и огородничества</v>
          </cell>
          <cell r="AS38" t="str">
            <v> 15.09.2016;2З27; 15.09.2016;Ассоциация СРО "ОПКД";Ассоциация СРО "ОПКД";2З27</v>
          </cell>
          <cell r="AU38" t="str">
            <v>Да</v>
          </cell>
          <cell r="AW38">
            <v>44207</v>
          </cell>
        </row>
        <row r="39">
          <cell r="D39" t="str">
            <v>37:05:020638:7</v>
          </cell>
          <cell r="E39">
            <v>2001001000</v>
          </cell>
          <cell r="F39" t="str">
            <v>Земельный участок</v>
          </cell>
          <cell r="G39" t="str">
            <v>01</v>
          </cell>
          <cell r="H39" t="str">
            <v>Землепользование</v>
          </cell>
          <cell r="I39">
            <v>38630</v>
          </cell>
          <cell r="K39" t="str">
            <v>Актуальный</v>
          </cell>
          <cell r="L39">
            <v>1</v>
          </cell>
          <cell r="M39" t="str">
            <v>Ранее учтённый</v>
          </cell>
          <cell r="N39">
            <v>149455.72</v>
          </cell>
          <cell r="P39">
            <v>43831</v>
          </cell>
          <cell r="Q39">
            <v>44179</v>
          </cell>
          <cell r="R39">
            <v>44197</v>
          </cell>
          <cell r="S39" t="str">
            <v>Приказ Департамента управления имуществом Ивановской области от 2020-10-19 № 80;</v>
          </cell>
          <cell r="U39" t="str">
            <v>Ивановская область, Ивановский район, с.н.т. "Березка-2", участок 28</v>
          </cell>
          <cell r="V39" t="str">
            <v>3700100000000</v>
          </cell>
          <cell r="W39">
            <v>24207000000</v>
          </cell>
          <cell r="X39">
            <v>473</v>
          </cell>
          <cell r="Y39" t="str">
            <v>Уточненная площадь</v>
          </cell>
          <cell r="AA39" t="str">
            <v>003001000000</v>
          </cell>
          <cell r="AB39" t="str">
            <v>Земли сельскохозяйственного назначения</v>
          </cell>
          <cell r="AC39" t="str">
            <v>141004000000</v>
          </cell>
          <cell r="AD39" t="str">
            <v>Для ведения гражданами садоводства и огородничества</v>
          </cell>
          <cell r="AG39" t="str">
            <v>Садоводство</v>
          </cell>
          <cell r="AH39" t="str">
            <v>141004000000</v>
          </cell>
          <cell r="AI39" t="str">
            <v>Для ведения гражданами садоводства и огородничества</v>
          </cell>
          <cell r="AS39" t="str">
            <v>15.09.2016;2353;2353;15.09.2016;Ассоциация СРО "ОПКД";Ассоциация СРО "ОПКД"</v>
          </cell>
          <cell r="AT39">
            <v>28</v>
          </cell>
          <cell r="AU39" t="str">
            <v>Да</v>
          </cell>
          <cell r="AW39">
            <v>44208</v>
          </cell>
        </row>
        <row r="40">
          <cell r="D40" t="str">
            <v>37:09:022301:10</v>
          </cell>
          <cell r="E40">
            <v>2001001000</v>
          </cell>
          <cell r="F40" t="str">
            <v>Земельный участок</v>
          </cell>
          <cell r="G40" t="str">
            <v>01</v>
          </cell>
          <cell r="H40" t="str">
            <v>Землепользование</v>
          </cell>
          <cell r="I40">
            <v>38300</v>
          </cell>
          <cell r="K40" t="str">
            <v>Актуальный</v>
          </cell>
          <cell r="L40">
            <v>1</v>
          </cell>
          <cell r="M40" t="str">
            <v>Ранее учтённый</v>
          </cell>
          <cell r="N40">
            <v>101651.94</v>
          </cell>
          <cell r="P40">
            <v>43831</v>
          </cell>
          <cell r="Q40">
            <v>44181</v>
          </cell>
          <cell r="R40">
            <v>44197</v>
          </cell>
          <cell r="S40" t="str">
            <v>Приказ Департамента управления имуществом Ивановской области от 2020-10-19 № 80;</v>
          </cell>
          <cell r="U40" t="str">
            <v>Ивановская область, Лежневский район, СНТ " Надежда Плюс ", участок № 10</v>
          </cell>
          <cell r="V40" t="str">
            <v>3700900000000</v>
          </cell>
          <cell r="W40">
            <v>24214000000</v>
          </cell>
          <cell r="X40">
            <v>778</v>
          </cell>
          <cell r="Y40" t="str">
            <v>Уточненная площадь</v>
          </cell>
          <cell r="AA40" t="str">
            <v>003001000000</v>
          </cell>
          <cell r="AB40" t="str">
            <v>Земли сельскохозяйственного назначения</v>
          </cell>
          <cell r="AC40" t="str">
            <v>141004000000</v>
          </cell>
          <cell r="AD40" t="str">
            <v>Для ведения гражданами садоводства и огородничества</v>
          </cell>
          <cell r="AG40" t="str">
            <v>Для ведения садоводства</v>
          </cell>
          <cell r="AH40" t="str">
            <v>141004000000</v>
          </cell>
          <cell r="AI40" t="str">
            <v>Для ведения гражданами садоводства и огородничества</v>
          </cell>
          <cell r="AS40" t="str">
            <v>Межрегиональный союз кадастровых инженеров;Межрегиональный союз кадастровых инженеров;2298;2298;30.12.2019;30.12.2019</v>
          </cell>
          <cell r="AU40" t="str">
            <v>Да</v>
          </cell>
          <cell r="AW40">
            <v>44208</v>
          </cell>
        </row>
        <row r="41">
          <cell r="D41" t="str">
            <v>37:09:022301:9</v>
          </cell>
          <cell r="E41">
            <v>2001001000</v>
          </cell>
          <cell r="F41" t="str">
            <v>Земельный участок</v>
          </cell>
          <cell r="G41" t="str">
            <v>01</v>
          </cell>
          <cell r="H41" t="str">
            <v>Землепользование</v>
          </cell>
          <cell r="I41">
            <v>38300</v>
          </cell>
          <cell r="K41" t="str">
            <v>Актуальный</v>
          </cell>
          <cell r="L41">
            <v>1</v>
          </cell>
          <cell r="M41" t="str">
            <v>Ранее учтённый</v>
          </cell>
          <cell r="N41">
            <v>103115.73</v>
          </cell>
          <cell r="P41">
            <v>43831</v>
          </cell>
          <cell r="Q41">
            <v>44181</v>
          </cell>
          <cell r="R41">
            <v>44197</v>
          </cell>
          <cell r="S41" t="str">
            <v>Приказ Департамента управления имуществом Ивановской области от 2020-10-19 № 80;</v>
          </cell>
          <cell r="U41" t="str">
            <v>Ивановская область, Лежневский район, СНТ "Надежда", уч. 9</v>
          </cell>
          <cell r="V41" t="str">
            <v>3700900000000</v>
          </cell>
          <cell r="W41">
            <v>24214000000</v>
          </cell>
          <cell r="X41">
            <v>762</v>
          </cell>
          <cell r="Y41" t="str">
            <v>Уточненная площадь</v>
          </cell>
          <cell r="AA41" t="str">
            <v>003001000000</v>
          </cell>
          <cell r="AB41" t="str">
            <v>Земли сельскохозяйственного назначения</v>
          </cell>
          <cell r="AC41" t="str">
            <v>141004000000</v>
          </cell>
          <cell r="AD41" t="str">
            <v>Для ведения гражданами садоводства и огородничества</v>
          </cell>
          <cell r="AG41" t="str">
            <v>Для ведения садоводства</v>
          </cell>
          <cell r="AH41" t="str">
            <v>141004000000</v>
          </cell>
          <cell r="AI41" t="str">
            <v>Для ведения гражданами садоводства и огородничества</v>
          </cell>
          <cell r="AS41" t="str">
            <v>Межрегиональный союз кадастровых инженеров;Межрегиональный союз кадастровых инженеров;2298;2298;30.12.2019;30.12.2019</v>
          </cell>
          <cell r="AU41" t="str">
            <v>Да</v>
          </cell>
          <cell r="AW41">
            <v>44207</v>
          </cell>
        </row>
        <row r="42">
          <cell r="D42" t="str">
            <v>37:05:010412:44</v>
          </cell>
          <cell r="E42">
            <v>2001001000</v>
          </cell>
          <cell r="F42" t="str">
            <v>Земельный участок</v>
          </cell>
          <cell r="G42" t="str">
            <v>01</v>
          </cell>
          <cell r="H42" t="str">
            <v>Землепользование</v>
          </cell>
          <cell r="I42">
            <v>38730</v>
          </cell>
          <cell r="K42" t="str">
            <v>Актуальный</v>
          </cell>
          <cell r="L42">
            <v>1</v>
          </cell>
          <cell r="M42" t="str">
            <v>Ранее учтённый</v>
          </cell>
          <cell r="N42">
            <v>179252.88</v>
          </cell>
          <cell r="P42">
            <v>43831</v>
          </cell>
          <cell r="Q42">
            <v>44176</v>
          </cell>
          <cell r="R42">
            <v>44197</v>
          </cell>
          <cell r="S42" t="str">
            <v>Приказ Департамента управления имуществом Ивановской области от 2020-10-19 № 80;</v>
          </cell>
          <cell r="U42" t="str">
            <v>Ивановская область, Ивановский район, с.т. "Малинка-2",  участок № 22</v>
          </cell>
          <cell r="V42" t="str">
            <v>3700100000000</v>
          </cell>
          <cell r="W42">
            <v>24207000000</v>
          </cell>
          <cell r="X42">
            <v>621</v>
          </cell>
          <cell r="Y42" t="str">
            <v>Уточненная площадь</v>
          </cell>
          <cell r="AA42" t="str">
            <v>003001000000</v>
          </cell>
          <cell r="AB42" t="str">
            <v>Земли сельскохозяйственного назначения</v>
          </cell>
          <cell r="AC42" t="str">
            <v>141004000000</v>
          </cell>
          <cell r="AD42" t="str">
            <v>Для ведения гражданами садоводства и огородничества</v>
          </cell>
          <cell r="AG42" t="str">
            <v>садоводство</v>
          </cell>
          <cell r="AH42" t="str">
            <v>141004000000</v>
          </cell>
          <cell r="AI42" t="str">
            <v>Для ведения гражданами садоводства и огородничества</v>
          </cell>
          <cell r="AS42" t="str">
            <v>2324;2324;15.09.2016;15.09.2016;Ассоциация СРО "ОПКД" ;Ассоциация СРО "ОПКД" ;2324;2324;15.09.2016;15.09.2016;Ассоциация СРО "ОПКД" ;Ассоциация СРО "ОПКД" ;2324;2324;15.09.2016;15.09.2016;Ассоциация СРО "ОПКД" ;Ассоциация СРО "ОПКД" </v>
          </cell>
          <cell r="AU42" t="str">
            <v>Да</v>
          </cell>
          <cell r="AW42">
            <v>44207</v>
          </cell>
        </row>
        <row r="43">
          <cell r="D43" t="str">
            <v>37:05:010912:1</v>
          </cell>
          <cell r="E43">
            <v>2001001000</v>
          </cell>
          <cell r="F43" t="str">
            <v>Земельный участок</v>
          </cell>
          <cell r="G43" t="str">
            <v>01</v>
          </cell>
          <cell r="H43" t="str">
            <v>Землепользование</v>
          </cell>
          <cell r="I43">
            <v>38734</v>
          </cell>
          <cell r="K43" t="str">
            <v>Актуальный</v>
          </cell>
          <cell r="L43">
            <v>1</v>
          </cell>
          <cell r="M43" t="str">
            <v>Ранее учтённый</v>
          </cell>
          <cell r="N43">
            <v>8896624.3900000006</v>
          </cell>
          <cell r="P43">
            <v>43831</v>
          </cell>
          <cell r="Q43">
            <v>44191</v>
          </cell>
          <cell r="R43">
            <v>44197</v>
          </cell>
          <cell r="S43" t="str">
            <v>Приказ Департамента управления имуществом Ивановской области от 2020-10-19 № 80;</v>
          </cell>
          <cell r="U43" t="str">
            <v>Ивановская область, Ивановский район, с.т. "Стройкерамика"</v>
          </cell>
          <cell r="V43" t="str">
            <v>3700100000000</v>
          </cell>
          <cell r="W43">
            <v>24207000000</v>
          </cell>
          <cell r="X43">
            <v>51310</v>
          </cell>
          <cell r="Y43" t="str">
            <v>Декларированная площадь</v>
          </cell>
          <cell r="AA43" t="str">
            <v>003001000000</v>
          </cell>
          <cell r="AB43" t="str">
            <v>Земли сельскохозяйственного назначения</v>
          </cell>
          <cell r="AC43" t="str">
            <v>141004000000</v>
          </cell>
          <cell r="AD43" t="str">
            <v>Для ведения гражданами садоводства и огородничества</v>
          </cell>
          <cell r="AG43" t="str">
            <v>Для садоводства</v>
          </cell>
          <cell r="AH43" t="str">
            <v>141004000000</v>
          </cell>
          <cell r="AI43" t="str">
            <v>Для ведения гражданами садоводства и огородничества</v>
          </cell>
          <cell r="AU43" t="str">
            <v>Нет</v>
          </cell>
          <cell r="AW43">
            <v>44207</v>
          </cell>
        </row>
        <row r="44">
          <cell r="D44" t="str">
            <v>37:05:010929:25</v>
          </cell>
          <cell r="E44">
            <v>2001001000</v>
          </cell>
          <cell r="F44" t="str">
            <v>Земельный участок</v>
          </cell>
          <cell r="G44" t="str">
            <v>01</v>
          </cell>
          <cell r="H44" t="str">
            <v>Землепользование</v>
          </cell>
          <cell r="I44">
            <v>38307</v>
          </cell>
          <cell r="K44" t="str">
            <v>Актуальный</v>
          </cell>
          <cell r="L44">
            <v>1</v>
          </cell>
          <cell r="M44" t="str">
            <v>Ранее учтённый</v>
          </cell>
          <cell r="N44">
            <v>191070.47</v>
          </cell>
          <cell r="P44">
            <v>43831</v>
          </cell>
          <cell r="Q44">
            <v>44176</v>
          </cell>
          <cell r="R44">
            <v>44197</v>
          </cell>
          <cell r="S44" t="str">
            <v>Приказ Департамента управления имуществом Ивановской области от 2020-10-19 № 80;</v>
          </cell>
          <cell r="U44" t="str">
            <v>Ивановская область, Ивановский район, с.т."Дачное", уч.№25</v>
          </cell>
          <cell r="V44" t="str">
            <v>3700100000000</v>
          </cell>
          <cell r="W44">
            <v>24207000000</v>
          </cell>
          <cell r="X44">
            <v>529</v>
          </cell>
          <cell r="Y44" t="str">
            <v>Уточненная площадь</v>
          </cell>
          <cell r="AA44" t="str">
            <v>003001000000</v>
          </cell>
          <cell r="AB44" t="str">
            <v>Земли сельскохозяйственного назначения</v>
          </cell>
          <cell r="AC44" t="str">
            <v>141004000000</v>
          </cell>
          <cell r="AD44" t="str">
            <v>Для ведения гражданами садоводства и огородничества</v>
          </cell>
          <cell r="AG44" t="str">
            <v>Для садоводства</v>
          </cell>
          <cell r="AH44" t="str">
            <v>141004000000</v>
          </cell>
          <cell r="AI44" t="str">
            <v>Для ведения гражданами садоводства и огородничества</v>
          </cell>
          <cell r="AU44" t="str">
            <v>Да</v>
          </cell>
          <cell r="AW44">
            <v>44209</v>
          </cell>
        </row>
        <row r="45">
          <cell r="D45" t="str">
            <v>37:05:010940:25</v>
          </cell>
          <cell r="E45">
            <v>2001001000</v>
          </cell>
          <cell r="F45" t="str">
            <v>Земельный участок</v>
          </cell>
          <cell r="G45" t="str">
            <v>01</v>
          </cell>
          <cell r="H45" t="str">
            <v>Землепользование</v>
          </cell>
          <cell r="I45">
            <v>38630</v>
          </cell>
          <cell r="K45" t="str">
            <v>Актуальный</v>
          </cell>
          <cell r="L45">
            <v>1</v>
          </cell>
          <cell r="M45" t="str">
            <v>Ранее учтённый</v>
          </cell>
          <cell r="N45">
            <v>160416.20000000001</v>
          </cell>
          <cell r="P45">
            <v>43831</v>
          </cell>
          <cell r="Q45">
            <v>44176</v>
          </cell>
          <cell r="R45">
            <v>44197</v>
          </cell>
          <cell r="S45" t="str">
            <v>Приказ Департамента управления имуществом Ивановской области от 2020-10-19 № 80;</v>
          </cell>
          <cell r="U45" t="str">
            <v>Ивановская область, Ивановский район, у п. Дальний, с.н.т." Механизатор", участок №23</v>
          </cell>
          <cell r="V45" t="str">
            <v>3700100000000</v>
          </cell>
          <cell r="W45">
            <v>24207000000</v>
          </cell>
          <cell r="X45">
            <v>393</v>
          </cell>
          <cell r="Y45" t="str">
            <v>Уточненная площадь</v>
          </cell>
          <cell r="AA45" t="str">
            <v>003001000000</v>
          </cell>
          <cell r="AB45" t="str">
            <v>Земли сельскохозяйственного назначения</v>
          </cell>
          <cell r="AC45" t="str">
            <v>141004000000</v>
          </cell>
          <cell r="AD45" t="str">
            <v>Для ведения гражданами садоводства и огородничества</v>
          </cell>
          <cell r="AG45" t="str">
            <v>Садоводство</v>
          </cell>
          <cell r="AH45" t="str">
            <v>141004000000</v>
          </cell>
          <cell r="AI45" t="str">
            <v>Для ведения гражданами садоводства и огородничества</v>
          </cell>
          <cell r="AS45" t="str">
            <v xml:space="preserve">2334
;15.09.2016
;15.09.2016
;Ассоциация СРО "ОПКД"
;Ассоциация СРО "ОПКД"
;2334
;2334
;15.09.2016
;Ассоциация СРО "ОПКД"
;15.09.2016
;Ассоциация СРО "ОПКД"
;2334
</v>
          </cell>
          <cell r="AU45" t="str">
            <v>Да</v>
          </cell>
          <cell r="AW45">
            <v>44209</v>
          </cell>
        </row>
        <row r="46">
          <cell r="D46" t="str">
            <v>37:05:010950:19</v>
          </cell>
          <cell r="E46">
            <v>2001001000</v>
          </cell>
          <cell r="F46" t="str">
            <v>Земельный участок</v>
          </cell>
          <cell r="G46" t="str">
            <v>01</v>
          </cell>
          <cell r="H46" t="str">
            <v>Землепользование</v>
          </cell>
          <cell r="I46">
            <v>39993</v>
          </cell>
          <cell r="K46" t="str">
            <v>Актуальный</v>
          </cell>
          <cell r="L46">
            <v>1</v>
          </cell>
          <cell r="M46" t="str">
            <v>Ранее учтённый</v>
          </cell>
          <cell r="N46">
            <v>156236</v>
          </cell>
          <cell r="P46">
            <v>43831</v>
          </cell>
          <cell r="Q46">
            <v>44176</v>
          </cell>
          <cell r="R46">
            <v>44197</v>
          </cell>
          <cell r="S46" t="str">
            <v>Приказ Департамента управления имуществом Ивановской области от 2020-10-19 № 80;</v>
          </cell>
          <cell r="U46" t="str">
            <v>Ивановская область, Ивановский район, СТ "Химик", ул. 2-й Проезд, участок 21</v>
          </cell>
          <cell r="V46" t="str">
            <v>3700100000000</v>
          </cell>
          <cell r="W46">
            <v>24207000000</v>
          </cell>
          <cell r="X46">
            <v>906</v>
          </cell>
          <cell r="Y46" t="str">
            <v>Уточненная площадь</v>
          </cell>
          <cell r="AA46" t="str">
            <v>003001000000</v>
          </cell>
          <cell r="AB46" t="str">
            <v>Земли сельскохозяйственного назначения</v>
          </cell>
          <cell r="AC46" t="str">
            <v>141004000000</v>
          </cell>
          <cell r="AD46" t="str">
            <v>Для ведения гражданами садоводства и огородничества</v>
          </cell>
          <cell r="AG46" t="str">
            <v>Для садоводства</v>
          </cell>
          <cell r="AH46" t="str">
            <v>141004000000</v>
          </cell>
          <cell r="AI46" t="str">
            <v>Для ведения гражданами садоводства и огородничества</v>
          </cell>
          <cell r="AN46" t="str">
            <v>Раздел с измененным земельным участком</v>
          </cell>
          <cell r="AR46" t="str">
            <v>37:05:010950:1</v>
          </cell>
          <cell r="AS46" t="str">
            <v>15.09.2016;15.09.2016;2270;2270</v>
          </cell>
          <cell r="AU46" t="str">
            <v>Да</v>
          </cell>
          <cell r="AW46">
            <v>44209</v>
          </cell>
        </row>
        <row r="47">
          <cell r="D47" t="str">
            <v>37:05:010966:122</v>
          </cell>
          <cell r="E47">
            <v>2001001000</v>
          </cell>
          <cell r="F47" t="str">
            <v>Земельный участок</v>
          </cell>
          <cell r="G47" t="str">
            <v>01</v>
          </cell>
          <cell r="H47" t="str">
            <v>Землепользование</v>
          </cell>
          <cell r="I47">
            <v>42187</v>
          </cell>
          <cell r="K47" t="str">
            <v>Актуальный</v>
          </cell>
          <cell r="L47">
            <v>6</v>
          </cell>
          <cell r="M47" t="str">
            <v>Учтенный</v>
          </cell>
          <cell r="N47">
            <v>338715.56</v>
          </cell>
          <cell r="P47">
            <v>43831</v>
          </cell>
          <cell r="Q47">
            <v>44176</v>
          </cell>
          <cell r="R47">
            <v>44197</v>
          </cell>
          <cell r="S47" t="str">
            <v>Приказ Департамента управления имуществом Ивановской области от 2020-10-19 № 80;</v>
          </cell>
          <cell r="U47" t="str">
            <v>Ивановская область, Ивановский район, СНТ "Станкостроитель", участок № 247</v>
          </cell>
          <cell r="V47" t="str">
            <v>3700100000000</v>
          </cell>
          <cell r="W47">
            <v>24207000000</v>
          </cell>
          <cell r="X47">
            <v>909</v>
          </cell>
          <cell r="Y47" t="str">
            <v>Уточненная площадь</v>
          </cell>
          <cell r="AA47" t="str">
            <v>003001000000</v>
          </cell>
          <cell r="AB47" t="str">
            <v>Земли сельскохозяйственного назначения</v>
          </cell>
          <cell r="AC47" t="str">
            <v>141004000000</v>
          </cell>
          <cell r="AD47" t="str">
            <v>Для ведения гражданами садоводства и огородничества</v>
          </cell>
          <cell r="AG47" t="str">
            <v>для садоводства</v>
          </cell>
          <cell r="AH47" t="str">
            <v>141004000000</v>
          </cell>
          <cell r="AI47" t="str">
            <v>Для ведения гражданами садоводства и огородничества</v>
          </cell>
          <cell r="AN47" t="str">
            <v>Раздел с измененным земельным участком</v>
          </cell>
          <cell r="AR47" t="str">
            <v>37:05:010966:1</v>
          </cell>
          <cell r="AU47" t="str">
            <v>Да</v>
          </cell>
          <cell r="AW47">
            <v>44208</v>
          </cell>
        </row>
        <row r="48">
          <cell r="D48" t="str">
            <v>37:05:011149:66</v>
          </cell>
          <cell r="E48">
            <v>2001001000</v>
          </cell>
          <cell r="F48" t="str">
            <v>Земельный участок</v>
          </cell>
          <cell r="G48" t="str">
            <v>01</v>
          </cell>
          <cell r="H48" t="str">
            <v>Землепользование</v>
          </cell>
          <cell r="I48">
            <v>41975</v>
          </cell>
          <cell r="K48" t="str">
            <v>Актуальный</v>
          </cell>
          <cell r="L48">
            <v>6</v>
          </cell>
          <cell r="M48" t="str">
            <v>Учтенный</v>
          </cell>
          <cell r="N48">
            <v>28063.39</v>
          </cell>
          <cell r="P48">
            <v>43831</v>
          </cell>
          <cell r="Q48">
            <v>44179</v>
          </cell>
          <cell r="R48">
            <v>44197</v>
          </cell>
          <cell r="S48" t="str">
            <v>Приказ Департамента управления имуществом Ивановской области от 2020-10-19 № 80;</v>
          </cell>
          <cell r="U48" t="str">
            <v>Ивановская область, Ивановский район, в районе улицы Автодоровской с. Ново-Талицы</v>
          </cell>
          <cell r="V48" t="str">
            <v>37001000129000400</v>
          </cell>
          <cell r="W48">
            <v>24207848001</v>
          </cell>
          <cell r="X48">
            <v>7000</v>
          </cell>
          <cell r="Y48" t="str">
            <v>Уточненная площадь</v>
          </cell>
          <cell r="AA48" t="str">
            <v>003001000000</v>
          </cell>
          <cell r="AB48" t="str">
            <v>Земли сельскохозяйственного назначения</v>
          </cell>
          <cell r="AC48" t="str">
            <v>141003000000</v>
          </cell>
          <cell r="AD48" t="str">
            <v>Для ведения личного подсобного хозяйства</v>
          </cell>
          <cell r="AG48" t="str">
            <v>Для ведения личного подсобного хозяйства на полевых участках (1.16)</v>
          </cell>
          <cell r="AH48" t="str">
            <v>141003000000</v>
          </cell>
          <cell r="AI48" t="str">
            <v>Для ведения личного подсобного хозяйства</v>
          </cell>
          <cell r="AN48" t="str">
            <v>Образование из земель</v>
          </cell>
          <cell r="AU48" t="str">
            <v>Да</v>
          </cell>
          <cell r="AV48" t="str">
            <v>1;2</v>
          </cell>
          <cell r="AW48">
            <v>44207</v>
          </cell>
        </row>
        <row r="49">
          <cell r="D49" t="str">
            <v>37:05:020632:29</v>
          </cell>
          <cell r="E49">
            <v>2001001000</v>
          </cell>
          <cell r="F49" t="str">
            <v>Земельный участок</v>
          </cell>
          <cell r="G49" t="str">
            <v>01</v>
          </cell>
          <cell r="H49" t="str">
            <v>Землепользование</v>
          </cell>
          <cell r="I49">
            <v>40633</v>
          </cell>
          <cell r="K49" t="str">
            <v>Актуальный</v>
          </cell>
          <cell r="L49">
            <v>6</v>
          </cell>
          <cell r="M49" t="str">
            <v>Учтенный</v>
          </cell>
          <cell r="N49">
            <v>241677.68</v>
          </cell>
          <cell r="P49">
            <v>43831</v>
          </cell>
          <cell r="Q49">
            <v>44179</v>
          </cell>
          <cell r="R49">
            <v>44197</v>
          </cell>
          <cell r="S49" t="str">
            <v>Приказ Департамента управления имуществом Ивановской области от 2020-10-19 № 80;</v>
          </cell>
          <cell r="U49" t="str">
            <v>обл. Ивановская, р-н Ивановский, СНК "Зеленый Уголок", участок 24</v>
          </cell>
          <cell r="V49" t="str">
            <v>3700100000000</v>
          </cell>
          <cell r="W49">
            <v>24207000000</v>
          </cell>
          <cell r="X49">
            <v>614</v>
          </cell>
          <cell r="Y49" t="str">
            <v>Уточненная площадь</v>
          </cell>
          <cell r="AA49" t="str">
            <v>003001000000</v>
          </cell>
          <cell r="AB49" t="str">
            <v>Земли сельскохозяйственного назначения</v>
          </cell>
          <cell r="AC49" t="str">
            <v>141004000000</v>
          </cell>
          <cell r="AD49" t="str">
            <v>Для ведения гражданами садоводства и огородничества</v>
          </cell>
          <cell r="AG49" t="str">
            <v>для садоводства</v>
          </cell>
          <cell r="AH49" t="str">
            <v>141004000000</v>
          </cell>
          <cell r="AI49" t="str">
            <v>Для ведения гражданами садоводства и огородничества</v>
          </cell>
          <cell r="AN49" t="str">
            <v>Раздел с измененным земельным участком</v>
          </cell>
          <cell r="AR49" t="str">
            <v>37:05:020632:2</v>
          </cell>
          <cell r="AU49" t="str">
            <v>Да</v>
          </cell>
          <cell r="AW49">
            <v>44209</v>
          </cell>
        </row>
        <row r="50">
          <cell r="D50" t="str">
            <v>37:05:030553:1</v>
          </cell>
          <cell r="E50">
            <v>2001001000</v>
          </cell>
          <cell r="F50" t="str">
            <v>Земельный участок</v>
          </cell>
          <cell r="G50" t="str">
            <v>01</v>
          </cell>
          <cell r="H50" t="str">
            <v>Землепользование</v>
          </cell>
          <cell r="I50">
            <v>38748</v>
          </cell>
          <cell r="K50" t="str">
            <v>Актуальный</v>
          </cell>
          <cell r="L50">
            <v>1</v>
          </cell>
          <cell r="M50" t="str">
            <v>Ранее учтённый</v>
          </cell>
          <cell r="N50">
            <v>514334.84</v>
          </cell>
          <cell r="P50">
            <v>44195</v>
          </cell>
          <cell r="Q50">
            <v>44195</v>
          </cell>
          <cell r="R50">
            <v>44195</v>
          </cell>
          <cell r="U50" t="str">
            <v>Ивановская область, Ивановский район, с.т. "Надежда"</v>
          </cell>
          <cell r="V50" t="str">
            <v>3700100000000</v>
          </cell>
          <cell r="W50">
            <v>24207000000</v>
          </cell>
          <cell r="X50">
            <v>59517</v>
          </cell>
          <cell r="Y50" t="str">
            <v>Декларированная площадь</v>
          </cell>
          <cell r="AA50" t="str">
            <v>003001000000</v>
          </cell>
          <cell r="AB50" t="str">
            <v>Земли сельскохозяйственного назначения</v>
          </cell>
          <cell r="AC50" t="str">
            <v>141004000000</v>
          </cell>
          <cell r="AD50" t="str">
            <v>Для ведения гражданами садоводства и огородничества</v>
          </cell>
          <cell r="AG50" t="str">
            <v>Садоводство</v>
          </cell>
          <cell r="AH50" t="str">
            <v>141004000000</v>
          </cell>
          <cell r="AI50" t="str">
            <v>Для ведения гражданами садоводства и огородничества</v>
          </cell>
          <cell r="AU50" t="str">
            <v>Нет</v>
          </cell>
          <cell r="AW50">
            <v>44207</v>
          </cell>
        </row>
        <row r="51">
          <cell r="D51" t="str">
            <v>37:05:031507:1</v>
          </cell>
          <cell r="E51">
            <v>2001001000</v>
          </cell>
          <cell r="F51" t="str">
            <v>Земельный участок</v>
          </cell>
          <cell r="G51" t="str">
            <v>01</v>
          </cell>
          <cell r="H51" t="str">
            <v>Землепользование</v>
          </cell>
          <cell r="I51">
            <v>38735</v>
          </cell>
          <cell r="K51" t="str">
            <v>Актуальный</v>
          </cell>
          <cell r="L51">
            <v>1</v>
          </cell>
          <cell r="M51" t="str">
            <v>Ранее учтённый</v>
          </cell>
          <cell r="N51">
            <v>3515692</v>
          </cell>
          <cell r="P51">
            <v>43831</v>
          </cell>
          <cell r="Q51">
            <v>44191</v>
          </cell>
          <cell r="R51">
            <v>44197</v>
          </cell>
          <cell r="S51" t="str">
            <v>Приказ Департамента управления имуществом Ивановской области от 2020-10-19 № 80;</v>
          </cell>
          <cell r="U51" t="str">
            <v>Ивановская область, Ивановский район, СНТ "НАДЕЖДА"</v>
          </cell>
          <cell r="V51" t="str">
            <v>37001000000008400</v>
          </cell>
          <cell r="W51">
            <v>24207000000</v>
          </cell>
          <cell r="X51">
            <v>22379</v>
          </cell>
          <cell r="Y51" t="str">
            <v>Декларированная площадь</v>
          </cell>
          <cell r="AA51" t="str">
            <v>003001000000</v>
          </cell>
          <cell r="AB51" t="str">
            <v>Земли сельскохозяйственного назначения</v>
          </cell>
          <cell r="AC51" t="str">
            <v>141004000000</v>
          </cell>
          <cell r="AD51" t="str">
            <v>Для ведения гражданами садоводства и огородничества</v>
          </cell>
          <cell r="AG51" t="str">
            <v>Садоводство</v>
          </cell>
          <cell r="AH51" t="str">
            <v>141004000000</v>
          </cell>
          <cell r="AI51" t="str">
            <v>Для ведения гражданами садоводства и огородничества</v>
          </cell>
          <cell r="AU51" t="str">
            <v>Нет</v>
          </cell>
          <cell r="AW51">
            <v>44208</v>
          </cell>
        </row>
        <row r="52">
          <cell r="D52" t="str">
            <v>37:08:000000:934</v>
          </cell>
          <cell r="E52">
            <v>2001001000</v>
          </cell>
          <cell r="F52" t="str">
            <v>Земельный участок</v>
          </cell>
          <cell r="G52" t="str">
            <v>05</v>
          </cell>
          <cell r="H52" t="str">
            <v>Многоконтурный участок</v>
          </cell>
          <cell r="I52">
            <v>42885</v>
          </cell>
          <cell r="K52" t="str">
            <v>Актуальный</v>
          </cell>
          <cell r="L52">
            <v>6</v>
          </cell>
          <cell r="M52" t="str">
            <v>Учтенный</v>
          </cell>
          <cell r="N52">
            <v>963251.72</v>
          </cell>
          <cell r="P52">
            <v>43831</v>
          </cell>
          <cell r="Q52">
            <v>44181</v>
          </cell>
          <cell r="R52">
            <v>44197</v>
          </cell>
          <cell r="S52" t="str">
            <v>Приказ Департамента управления имуществом Ивановской области от 2020-10-19 № 80;</v>
          </cell>
          <cell r="U52" t="str">
            <v>Ивановская область, Комсомольский район</v>
          </cell>
          <cell r="V52" t="str">
            <v>3700800000000</v>
          </cell>
          <cell r="W52">
            <v>24213000000</v>
          </cell>
          <cell r="X52">
            <v>778030</v>
          </cell>
          <cell r="Y52" t="str">
            <v>Уточненная площадь</v>
          </cell>
          <cell r="AA52" t="str">
            <v>003001000000</v>
          </cell>
          <cell r="AB52" t="str">
            <v>Земли сельскохозяйственного назначения</v>
          </cell>
          <cell r="AC52" t="str">
            <v>141001000000</v>
          </cell>
          <cell r="AD52" t="str">
            <v>Для сельскохозяйственного производства</v>
          </cell>
          <cell r="AG52" t="str">
            <v>Для сельскохозяйственного производства</v>
          </cell>
          <cell r="AH52" t="str">
            <v>141001000000</v>
          </cell>
          <cell r="AI52" t="str">
            <v>Для сельскохозяйственного производства</v>
          </cell>
          <cell r="AN52" t="str">
            <v>Выдел</v>
          </cell>
          <cell r="AR52" t="str">
            <v>37:08:000000:307</v>
          </cell>
          <cell r="AS52" t="str">
            <v>07.07.2016;07.07.2016;18530;66;66;66;07.07.2016;07.07.2016;07.07.2016;18530;18530;18530;66;66;66;07.07.2016;66;66;66;07.07.2016;07.07.2016;07.07.2016;18530;18530;18530;18530;18530;07.07.2016;07.07.2016;07.07.2016;66;66;66;18530;18530;18530</v>
          </cell>
          <cell r="AU52" t="str">
            <v>Да</v>
          </cell>
          <cell r="AV52" t="str">
            <v>1;10;11;12;13;14;15;2;3;4;5;6;7;8;9</v>
          </cell>
          <cell r="AW52">
            <v>44209</v>
          </cell>
        </row>
        <row r="53">
          <cell r="D53" t="str">
            <v>37:09:020123:275</v>
          </cell>
          <cell r="E53">
            <v>2001001000</v>
          </cell>
          <cell r="F53" t="str">
            <v>Земельный участок</v>
          </cell>
          <cell r="G53" t="str">
            <v>01</v>
          </cell>
          <cell r="H53" t="str">
            <v>Землепользование</v>
          </cell>
          <cell r="I53">
            <v>43581</v>
          </cell>
          <cell r="K53" t="str">
            <v>Актуальный</v>
          </cell>
          <cell r="L53">
            <v>6</v>
          </cell>
          <cell r="M53" t="str">
            <v>Учтенный</v>
          </cell>
          <cell r="N53">
            <v>156368.89000000001</v>
          </cell>
          <cell r="P53">
            <v>43831</v>
          </cell>
          <cell r="Q53">
            <v>44181</v>
          </cell>
          <cell r="R53">
            <v>44197</v>
          </cell>
          <cell r="S53" t="str">
            <v>Приказ Департамента управления имуществом Ивановской области от 2020-10-19 № 80;</v>
          </cell>
          <cell r="U53" t="str">
            <v>155126, Россия, Ивановская область, Лежневский муниципальный район, Сабиновское сельское поселение, ДНП "Скоково", улица Никольская, 1а</v>
          </cell>
          <cell r="V53" t="str">
            <v>37009000000003200</v>
          </cell>
          <cell r="W53">
            <v>24214815009</v>
          </cell>
          <cell r="X53">
            <v>1082</v>
          </cell>
          <cell r="Y53" t="str">
            <v>Уточненная площадь</v>
          </cell>
          <cell r="AA53" t="str">
            <v>003001000000</v>
          </cell>
          <cell r="AB53" t="str">
            <v>Земли сельскохозяйственного назначения</v>
          </cell>
          <cell r="AC53" t="str">
            <v>141006000000</v>
          </cell>
          <cell r="AD53" t="str">
            <v>Для дачного строительства</v>
          </cell>
          <cell r="AG53" t="str">
            <v>Дачное строительство</v>
          </cell>
          <cell r="AH53" t="str">
            <v>141006000000</v>
          </cell>
          <cell r="AI53" t="str">
            <v>Для дачного строительства</v>
          </cell>
          <cell r="AN53" t="str">
            <v>Раздел</v>
          </cell>
          <cell r="AR53" t="str">
            <v>37:09:020123:73</v>
          </cell>
          <cell r="AU53" t="str">
            <v>Да</v>
          </cell>
          <cell r="AW53">
            <v>44207</v>
          </cell>
        </row>
        <row r="54">
          <cell r="D54" t="str">
            <v>37:09:020330:237</v>
          </cell>
          <cell r="E54">
            <v>2001001000</v>
          </cell>
          <cell r="F54" t="str">
            <v>Земельный участок</v>
          </cell>
          <cell r="G54" t="str">
            <v>01</v>
          </cell>
          <cell r="H54" t="str">
            <v>Землепользование</v>
          </cell>
          <cell r="I54">
            <v>38629</v>
          </cell>
          <cell r="K54" t="str">
            <v>Актуальный</v>
          </cell>
          <cell r="L54">
            <v>1</v>
          </cell>
          <cell r="M54" t="str">
            <v>Ранее учтённый</v>
          </cell>
          <cell r="N54">
            <v>2180404.2200000002</v>
          </cell>
          <cell r="P54">
            <v>44195</v>
          </cell>
          <cell r="Q54">
            <v>44195</v>
          </cell>
          <cell r="R54">
            <v>44195</v>
          </cell>
          <cell r="U54" t="str">
            <v>Ивановская область, Лежневский район,  севернее д. Кудреватик, сдт "Надежда-5"</v>
          </cell>
          <cell r="V54" t="str">
            <v>37009000065000100</v>
          </cell>
          <cell r="W54">
            <v>24214830017</v>
          </cell>
          <cell r="X54">
            <v>355040</v>
          </cell>
          <cell r="Y54" t="str">
            <v>Декларированная площадь</v>
          </cell>
          <cell r="AA54" t="str">
            <v>003001000000</v>
          </cell>
          <cell r="AB54" t="str">
            <v>Земли сельскохозяйственного назначения</v>
          </cell>
          <cell r="AC54" t="str">
            <v>141004000000</v>
          </cell>
          <cell r="AD54" t="str">
            <v>Для ведения гражданами садоводства и огородничества</v>
          </cell>
          <cell r="AG54" t="str">
            <v>ведение садоводства</v>
          </cell>
          <cell r="AH54" t="str">
            <v>141004000000</v>
          </cell>
          <cell r="AI54" t="str">
            <v>Для ведения гражданами садоводства и огородничества</v>
          </cell>
          <cell r="AU54" t="str">
            <v>Нет</v>
          </cell>
          <cell r="AW54">
            <v>44209</v>
          </cell>
        </row>
        <row r="55">
          <cell r="D55" t="str">
            <v>37:11:040513:77</v>
          </cell>
          <cell r="E55">
            <v>2001001000</v>
          </cell>
          <cell r="F55" t="str">
            <v>Земельный участок</v>
          </cell>
          <cell r="G55" t="str">
            <v>01</v>
          </cell>
          <cell r="H55" t="str">
            <v>Землепользование</v>
          </cell>
          <cell r="I55">
            <v>39790</v>
          </cell>
          <cell r="K55" t="str">
            <v>Актуальный</v>
          </cell>
          <cell r="L55">
            <v>6</v>
          </cell>
          <cell r="M55" t="str">
            <v>Учтенный</v>
          </cell>
          <cell r="N55">
            <v>1802980.63</v>
          </cell>
          <cell r="P55">
            <v>43831</v>
          </cell>
          <cell r="Q55">
            <v>44181</v>
          </cell>
          <cell r="R55">
            <v>44197</v>
          </cell>
          <cell r="S55" t="str">
            <v>Приказ Департамента управления имуществом Ивановской области от 2020-10-19 № 80;</v>
          </cell>
          <cell r="U55" t="str">
            <v>обл. Ивановская, р-н Палехский, в 500 метрах на северо-запад от д. Смертино</v>
          </cell>
          <cell r="V55" t="str">
            <v>3701100000000</v>
          </cell>
          <cell r="W55">
            <v>24217000000</v>
          </cell>
          <cell r="X55">
            <v>918500</v>
          </cell>
          <cell r="Y55" t="str">
            <v>Уточненная площадь</v>
          </cell>
          <cell r="AA55" t="str">
            <v>003001000000</v>
          </cell>
          <cell r="AB55" t="str">
            <v>Земли сельскохозяйственного назначения</v>
          </cell>
          <cell r="AC55" t="str">
            <v>144003050000</v>
          </cell>
          <cell r="AD55" t="str">
            <v>Для размещения лесопарков</v>
          </cell>
          <cell r="AG55" t="str">
            <v>Для целей ведения сельскохозяйственного производства, создания защитных лесных насаждений,научно-исследовательских, учебных и иных связанных с сельскохозяйственным производством целей</v>
          </cell>
          <cell r="AH55" t="str">
            <v>144003050000</v>
          </cell>
          <cell r="AI55" t="str">
            <v>Для размещения лесопарков</v>
          </cell>
          <cell r="AN55" t="str">
            <v>Образование из земель</v>
          </cell>
          <cell r="AU55" t="str">
            <v>Нет</v>
          </cell>
          <cell r="AV55" t="str">
            <v>1;2</v>
          </cell>
          <cell r="AW55">
            <v>44208</v>
          </cell>
        </row>
        <row r="56">
          <cell r="D56" t="str">
            <v>37:19:013230:19</v>
          </cell>
          <cell r="E56">
            <v>2001001000</v>
          </cell>
          <cell r="F56" t="str">
            <v>Земельный участок</v>
          </cell>
          <cell r="G56" t="str">
            <v>01</v>
          </cell>
          <cell r="H56" t="str">
            <v>Землепользование</v>
          </cell>
          <cell r="I56">
            <v>37699</v>
          </cell>
          <cell r="K56" t="str">
            <v>Актуальный</v>
          </cell>
          <cell r="L56">
            <v>1</v>
          </cell>
          <cell r="M56" t="str">
            <v>Ранее учтённый</v>
          </cell>
          <cell r="N56">
            <v>77386.62</v>
          </cell>
          <cell r="P56">
            <v>43831</v>
          </cell>
          <cell r="Q56">
            <v>44183</v>
          </cell>
          <cell r="R56">
            <v>44197</v>
          </cell>
          <cell r="S56" t="str">
            <v>Приказ Департамента управления имуществом Ивановской области от 2020-10-19 № 80;</v>
          </cell>
          <cell r="U56" t="str">
            <v>обл. Ивановская, р-н Фурмановский, садоводческое товарищество "Сирена"</v>
          </cell>
          <cell r="V56" t="str">
            <v>3701800000000</v>
          </cell>
          <cell r="W56">
            <v>24231000000</v>
          </cell>
          <cell r="X56">
            <v>630</v>
          </cell>
          <cell r="Y56" t="str">
            <v>Декларированная площадь</v>
          </cell>
          <cell r="AA56" t="str">
            <v>003001000000</v>
          </cell>
          <cell r="AB56" t="str">
            <v>Земли сельскохозяйственного назначения</v>
          </cell>
          <cell r="AC56" t="str">
            <v>141004000000</v>
          </cell>
          <cell r="AD56" t="str">
            <v>Для ведения гражданами садоводства и огородничества</v>
          </cell>
          <cell r="AG56" t="str">
            <v>Для садоводства</v>
          </cell>
          <cell r="AH56" t="str">
            <v>141004000000</v>
          </cell>
          <cell r="AI56" t="str">
            <v>Для ведения гражданами садоводства и огородничества</v>
          </cell>
          <cell r="AU56" t="str">
            <v>Да</v>
          </cell>
          <cell r="AW56">
            <v>44209</v>
          </cell>
        </row>
        <row r="57">
          <cell r="D57" t="str">
            <v>37:21:000000:1002</v>
          </cell>
          <cell r="E57">
            <v>2001001000</v>
          </cell>
          <cell r="F57" t="str">
            <v>Земельный участок</v>
          </cell>
          <cell r="G57" t="str">
            <v>05</v>
          </cell>
          <cell r="H57" t="str">
            <v>Многоконтурный участок</v>
          </cell>
          <cell r="I57">
            <v>43844</v>
          </cell>
          <cell r="K57" t="str">
            <v>Актуальный</v>
          </cell>
          <cell r="L57">
            <v>6</v>
          </cell>
          <cell r="M57" t="str">
            <v>Учтенный</v>
          </cell>
          <cell r="N57">
            <v>6643965.8600000003</v>
          </cell>
          <cell r="P57">
            <v>43844</v>
          </cell>
          <cell r="Q57">
            <v>43845</v>
          </cell>
          <cell r="R57">
            <v>43845</v>
          </cell>
          <cell r="U57" t="str">
            <v>Российская Федерация, Ивановская область, Южский район, колхоз "имени Свердлова"</v>
          </cell>
          <cell r="V57" t="str">
            <v>3702000000000</v>
          </cell>
          <cell r="W57">
            <v>24235000000</v>
          </cell>
          <cell r="X57">
            <v>6779557</v>
          </cell>
          <cell r="Y57" t="str">
            <v>Уточненная площадь</v>
          </cell>
          <cell r="AA57" t="str">
            <v>003001000000</v>
          </cell>
          <cell r="AB57" t="str">
            <v>Земли сельскохозяйственного назначения</v>
          </cell>
          <cell r="AC57" t="str">
            <v>141001000000</v>
          </cell>
          <cell r="AD57" t="str">
            <v>Для сельскохозяйственного производства</v>
          </cell>
          <cell r="AG57" t="str">
            <v>для сельскохозяйственного производства</v>
          </cell>
          <cell r="AH57" t="str">
            <v>141001000000</v>
          </cell>
          <cell r="AI57" t="str">
            <v>Для сельскохозяйственного производства</v>
          </cell>
          <cell r="AN57" t="str">
            <v>Выдел</v>
          </cell>
          <cell r="AR57" t="str">
            <v>37:21:000000:12</v>
          </cell>
          <cell r="AU57" t="str">
            <v>Да</v>
          </cell>
          <cell r="AV57" t="str">
            <v>1;2;3;4</v>
          </cell>
          <cell r="AW57">
            <v>44207</v>
          </cell>
        </row>
        <row r="58">
          <cell r="D58" t="str">
            <v>37:21:000000:26</v>
          </cell>
          <cell r="E58">
            <v>2001001000</v>
          </cell>
          <cell r="F58" t="str">
            <v>Земельный участок</v>
          </cell>
          <cell r="G58" t="str">
            <v>05</v>
          </cell>
          <cell r="H58" t="str">
            <v>Многоконтурный участок</v>
          </cell>
          <cell r="I58">
            <v>38231</v>
          </cell>
          <cell r="K58" t="str">
            <v>Актуальный</v>
          </cell>
          <cell r="L58">
            <v>1</v>
          </cell>
          <cell r="M58" t="str">
            <v>Ранее учтённый</v>
          </cell>
          <cell r="N58">
            <v>19698816.510000002</v>
          </cell>
          <cell r="P58">
            <v>43831</v>
          </cell>
          <cell r="Q58">
            <v>44182</v>
          </cell>
          <cell r="R58">
            <v>44197</v>
          </cell>
          <cell r="S58" t="str">
            <v>Приказ Департамента управления имуществом Ивановской области от 2020-10-19 № 80;</v>
          </cell>
          <cell r="U58" t="str">
            <v>Ивановская область, Южский район, д. Нефедово, птицефабрика "Южская"</v>
          </cell>
          <cell r="V58" t="str">
            <v>3702000005200</v>
          </cell>
          <cell r="W58">
            <v>24235808001</v>
          </cell>
          <cell r="X58">
            <v>14478345</v>
          </cell>
          <cell r="Y58" t="str">
            <v>Уточненная площадь</v>
          </cell>
          <cell r="AA58" t="str">
            <v>003001000000</v>
          </cell>
          <cell r="AB58" t="str">
            <v>Земли сельскохозяйственного назначения</v>
          </cell>
          <cell r="AC58" t="str">
            <v>141001000000</v>
          </cell>
          <cell r="AD58" t="str">
            <v>Для сельскохозяйственного производства</v>
          </cell>
          <cell r="AG58" t="str">
            <v>Для сельскохозяйственного производства</v>
          </cell>
          <cell r="AH58" t="str">
            <v>141001000000</v>
          </cell>
          <cell r="AI58" t="str">
            <v>Для сельскохозяйственного производства</v>
          </cell>
          <cell r="AU58" t="str">
            <v>Да</v>
          </cell>
          <cell r="AV58" t="str">
            <v>1;10;11;12;13;14;15;2;3;4;5;6;7;8;9</v>
          </cell>
          <cell r="AW58">
            <v>44207</v>
          </cell>
        </row>
        <row r="59">
          <cell r="D59" t="str">
            <v>37:21:020106:18</v>
          </cell>
          <cell r="E59">
            <v>2001001000</v>
          </cell>
          <cell r="F59" t="str">
            <v>Земельный участок</v>
          </cell>
          <cell r="G59" t="str">
            <v>01</v>
          </cell>
          <cell r="H59" t="str">
            <v>Землепользование</v>
          </cell>
          <cell r="I59">
            <v>42706</v>
          </cell>
          <cell r="K59" t="str">
            <v>Актуальный</v>
          </cell>
          <cell r="L59">
            <v>6</v>
          </cell>
          <cell r="M59" t="str">
            <v>Учтенный</v>
          </cell>
          <cell r="N59">
            <v>146352.24</v>
          </cell>
          <cell r="P59">
            <v>43831</v>
          </cell>
          <cell r="Q59">
            <v>44182</v>
          </cell>
          <cell r="R59">
            <v>44197</v>
          </cell>
          <cell r="S59" t="str">
            <v>Приказ Департамента управления имуществом Ивановской области от 2020-10-19 № 80;</v>
          </cell>
          <cell r="U59" t="str">
            <v>Ивановская область, Южский район, южнее с. Большая Ламна</v>
          </cell>
          <cell r="V59" t="str">
            <v>3702000000000</v>
          </cell>
          <cell r="W59">
            <v>24235000000</v>
          </cell>
          <cell r="X59">
            <v>115841</v>
          </cell>
          <cell r="Y59" t="str">
            <v>Уточненная площадь</v>
          </cell>
          <cell r="AA59" t="str">
            <v>003001000000</v>
          </cell>
          <cell r="AB59" t="str">
            <v>Земли сельскохозяйственного назначения</v>
          </cell>
          <cell r="AC59" t="str">
            <v>141001000000</v>
          </cell>
          <cell r="AD59" t="str">
            <v>Для сельскохозяйственного производства</v>
          </cell>
          <cell r="AG59" t="str">
            <v>для сельскохозяйственного производства</v>
          </cell>
          <cell r="AH59" t="str">
            <v>141001000000</v>
          </cell>
          <cell r="AI59" t="str">
            <v>Для сельскохозяйственного производства</v>
          </cell>
          <cell r="AN59" t="str">
            <v>Выдел</v>
          </cell>
          <cell r="AR59" t="str">
            <v>37:21:000000:12</v>
          </cell>
          <cell r="AU59" t="str">
            <v>Да</v>
          </cell>
          <cell r="AV59" t="str">
            <v>1;2</v>
          </cell>
          <cell r="AW59">
            <v>44208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topLeftCell="A61" workbookViewId="0">
      <selection activeCell="L80" sqref="L80"/>
    </sheetView>
  </sheetViews>
  <sheetFormatPr defaultColWidth="9.140625" defaultRowHeight="12.75" x14ac:dyDescent="0.2"/>
  <cols>
    <col min="1" max="1" width="7.7109375" style="1"/>
    <col min="2" max="2" width="25.7109375" style="1"/>
    <col min="3" max="3" width="1.7109375" style="1"/>
    <col min="4" max="5" width="25.7109375" style="1"/>
    <col min="6" max="6" width="1.7109375" style="1"/>
    <col min="7" max="7" width="25.7109375" style="1"/>
    <col min="8" max="16384" width="9.140625" style="1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3" spans="1:7" x14ac:dyDescent="0.2">
      <c r="A3" s="2" t="s">
        <v>1</v>
      </c>
      <c r="B3" s="3" t="s">
        <v>2</v>
      </c>
      <c r="G3" s="3" t="s">
        <v>3</v>
      </c>
    </row>
    <row r="4" spans="1:7" ht="9.9499999999999993" customHeight="1" x14ac:dyDescent="0.2">
      <c r="A4" s="16" t="s">
        <v>4</v>
      </c>
      <c r="B4" s="16"/>
      <c r="C4" s="4"/>
      <c r="D4" s="4"/>
      <c r="E4" s="4"/>
      <c r="F4" s="4"/>
      <c r="G4" s="4" t="s">
        <v>5</v>
      </c>
    </row>
    <row r="6" spans="1:7" ht="30" customHeight="1" x14ac:dyDescent="0.2">
      <c r="A6" s="17" t="s">
        <v>6</v>
      </c>
      <c r="B6" s="18"/>
      <c r="C6" s="18"/>
      <c r="D6" s="18"/>
      <c r="E6" s="18"/>
      <c r="F6" s="18"/>
      <c r="G6" s="18"/>
    </row>
    <row r="7" spans="1:7" ht="9.9499999999999993" customHeight="1" x14ac:dyDescent="0.2">
      <c r="A7" s="16" t="s">
        <v>7</v>
      </c>
      <c r="B7" s="16"/>
      <c r="C7" s="16"/>
      <c r="D7" s="16"/>
      <c r="E7" s="16"/>
      <c r="F7" s="16"/>
      <c r="G7" s="16"/>
    </row>
    <row r="8" spans="1:7" ht="9.9499999999999993" customHeight="1" x14ac:dyDescent="0.2">
      <c r="A8" s="16" t="s">
        <v>8</v>
      </c>
      <c r="B8" s="16"/>
      <c r="C8" s="16"/>
      <c r="D8" s="16"/>
      <c r="E8" s="16"/>
      <c r="F8" s="16"/>
      <c r="G8" s="16"/>
    </row>
    <row r="9" spans="1:7" ht="9.9499999999999993" customHeight="1" x14ac:dyDescent="0.2">
      <c r="A9" s="16" t="s">
        <v>9</v>
      </c>
      <c r="B9" s="16"/>
      <c r="C9" s="16"/>
      <c r="D9" s="16"/>
      <c r="E9" s="16"/>
      <c r="F9" s="16"/>
      <c r="G9" s="16"/>
    </row>
    <row r="11" spans="1:7" x14ac:dyDescent="0.2">
      <c r="A11" s="19" t="s">
        <v>10</v>
      </c>
      <c r="B11" s="20"/>
      <c r="C11" s="20"/>
      <c r="D11" s="20"/>
      <c r="E11" s="20"/>
      <c r="F11" s="20"/>
      <c r="G11" s="20"/>
    </row>
    <row r="12" spans="1:7" ht="30" customHeight="1" x14ac:dyDescent="0.2">
      <c r="A12" s="7" t="s">
        <v>11</v>
      </c>
      <c r="B12" s="19" t="s">
        <v>12</v>
      </c>
      <c r="C12" s="20"/>
      <c r="D12" s="20"/>
      <c r="E12" s="20"/>
      <c r="F12" s="20"/>
      <c r="G12" s="7">
        <v>30</v>
      </c>
    </row>
    <row r="13" spans="1:7" ht="45" customHeight="1" x14ac:dyDescent="0.2">
      <c r="A13" s="8" t="s">
        <v>13</v>
      </c>
      <c r="B13" s="21" t="s">
        <v>14</v>
      </c>
      <c r="C13" s="22"/>
      <c r="D13" s="22"/>
      <c r="E13" s="22"/>
      <c r="F13" s="22"/>
      <c r="G13" s="8">
        <v>26</v>
      </c>
    </row>
    <row r="15" spans="1:7" x14ac:dyDescent="0.2">
      <c r="A15" s="19" t="s">
        <v>15</v>
      </c>
      <c r="B15" s="20"/>
      <c r="C15" s="20"/>
      <c r="D15" s="20"/>
      <c r="E15" s="20"/>
      <c r="F15" s="20"/>
      <c r="G15" s="20"/>
    </row>
    <row r="16" spans="1:7" s="5" customFormat="1" ht="60" customHeight="1" x14ac:dyDescent="0.2">
      <c r="A16" s="6" t="s">
        <v>16</v>
      </c>
      <c r="B16" s="19" t="s">
        <v>17</v>
      </c>
      <c r="C16" s="19"/>
      <c r="D16" s="6" t="s">
        <v>18</v>
      </c>
      <c r="E16" s="19" t="s">
        <v>19</v>
      </c>
      <c r="F16" s="19"/>
      <c r="G16" s="6" t="s">
        <v>20</v>
      </c>
    </row>
    <row r="17" spans="1:10" x14ac:dyDescent="0.2">
      <c r="A17" s="10">
        <v>1</v>
      </c>
      <c r="B17" s="20" t="s">
        <v>21</v>
      </c>
      <c r="C17" s="20"/>
      <c r="D17" s="7">
        <v>100025707.7</v>
      </c>
      <c r="E17" s="20" t="s">
        <v>22</v>
      </c>
      <c r="F17" s="20"/>
      <c r="G17" s="13">
        <f>VLOOKUP(B17,[1]Лист1!$D$2:$AW$59,46,0)</f>
        <v>44207</v>
      </c>
    </row>
    <row r="18" spans="1:10" x14ac:dyDescent="0.2">
      <c r="A18" s="10">
        <v>2</v>
      </c>
      <c r="B18" s="20" t="s">
        <v>23</v>
      </c>
      <c r="C18" s="20"/>
      <c r="D18" s="7">
        <v>2442355.0299999998</v>
      </c>
      <c r="E18" s="20" t="s">
        <v>22</v>
      </c>
      <c r="F18" s="20"/>
      <c r="G18" s="13">
        <f>VLOOKUP(B18,[1]Лист1!$D$2:$AW$59,46,0)</f>
        <v>44207</v>
      </c>
    </row>
    <row r="19" spans="1:10" x14ac:dyDescent="0.2">
      <c r="A19" s="10">
        <v>3</v>
      </c>
      <c r="B19" s="20" t="s">
        <v>24</v>
      </c>
      <c r="C19" s="20"/>
      <c r="D19" s="7">
        <v>2080147.66</v>
      </c>
      <c r="E19" s="20" t="s">
        <v>22</v>
      </c>
      <c r="F19" s="20"/>
      <c r="G19" s="13">
        <f>VLOOKUP(B19,[1]Лист1!$D$2:$AW$59,46,0)</f>
        <v>44208</v>
      </c>
    </row>
    <row r="20" spans="1:10" x14ac:dyDescent="0.2">
      <c r="A20" s="10">
        <v>4</v>
      </c>
      <c r="B20" s="20" t="s">
        <v>25</v>
      </c>
      <c r="C20" s="20"/>
      <c r="D20" s="7">
        <v>185526.73</v>
      </c>
      <c r="E20" s="20" t="s">
        <v>22</v>
      </c>
      <c r="F20" s="20"/>
      <c r="G20" s="13">
        <f>VLOOKUP(B20,[1]Лист1!$D$2:$AW$59,46,0)</f>
        <v>44207</v>
      </c>
    </row>
    <row r="21" spans="1:10" x14ac:dyDescent="0.2">
      <c r="A21" s="10">
        <v>5</v>
      </c>
      <c r="B21" s="20" t="s">
        <v>26</v>
      </c>
      <c r="C21" s="20"/>
      <c r="D21" s="7">
        <v>366029.43</v>
      </c>
      <c r="E21" s="20" t="s">
        <v>22</v>
      </c>
      <c r="F21" s="20"/>
      <c r="G21" s="13">
        <f>VLOOKUP(B21,[1]Лист1!$D$2:$AW$59,46,0)</f>
        <v>44207</v>
      </c>
    </row>
    <row r="22" spans="1:10" x14ac:dyDescent="0.2">
      <c r="A22" s="10">
        <v>6</v>
      </c>
      <c r="B22" s="20" t="s">
        <v>27</v>
      </c>
      <c r="C22" s="20"/>
      <c r="D22" s="7">
        <v>371247.77</v>
      </c>
      <c r="E22" s="20" t="s">
        <v>22</v>
      </c>
      <c r="F22" s="20"/>
      <c r="G22" s="13">
        <f>VLOOKUP(B22,[1]Лист1!$D$2:$AW$59,46,0)</f>
        <v>44207</v>
      </c>
    </row>
    <row r="23" spans="1:10" x14ac:dyDescent="0.2">
      <c r="A23" s="10">
        <v>7</v>
      </c>
      <c r="B23" s="20" t="s">
        <v>28</v>
      </c>
      <c r="C23" s="20"/>
      <c r="D23" s="7">
        <v>361661.9</v>
      </c>
      <c r="E23" s="20" t="s">
        <v>22</v>
      </c>
      <c r="F23" s="20"/>
      <c r="G23" s="13">
        <f>VLOOKUP(B23,[1]Лист1!$D$2:$AW$59,46,0)</f>
        <v>44207</v>
      </c>
    </row>
    <row r="24" spans="1:10" x14ac:dyDescent="0.2">
      <c r="A24" s="10">
        <v>8</v>
      </c>
      <c r="B24" s="20" t="s">
        <v>29</v>
      </c>
      <c r="C24" s="20"/>
      <c r="D24" s="7">
        <v>6677478.6799999997</v>
      </c>
      <c r="E24" s="20" t="s">
        <v>22</v>
      </c>
      <c r="F24" s="20"/>
      <c r="G24" s="13">
        <f>VLOOKUP(B24,[1]Лист1!$D$2:$AW$59,46,0)</f>
        <v>44207</v>
      </c>
    </row>
    <row r="25" spans="1:10" x14ac:dyDescent="0.2">
      <c r="A25" s="10">
        <v>9</v>
      </c>
      <c r="B25" s="20" t="s">
        <v>30</v>
      </c>
      <c r="C25" s="20"/>
      <c r="D25" s="7">
        <v>328010.08</v>
      </c>
      <c r="E25" s="20" t="s">
        <v>22</v>
      </c>
      <c r="F25" s="20"/>
      <c r="G25" s="13">
        <f>VLOOKUP(B25,[1]Лист1!$D$2:$AW$59,46,0)</f>
        <v>44207</v>
      </c>
    </row>
    <row r="26" spans="1:10" x14ac:dyDescent="0.2">
      <c r="A26" s="10">
        <v>10</v>
      </c>
      <c r="B26" s="20" t="s">
        <v>31</v>
      </c>
      <c r="C26" s="20"/>
      <c r="D26" s="7">
        <v>157608.92000000001</v>
      </c>
      <c r="E26" s="20" t="s">
        <v>22</v>
      </c>
      <c r="F26" s="20"/>
      <c r="G26" s="13">
        <f>VLOOKUP(B26,[1]Лист1!$D$2:$AW$59,46,0)</f>
        <v>44209</v>
      </c>
    </row>
    <row r="27" spans="1:10" x14ac:dyDescent="0.2">
      <c r="A27" s="10">
        <v>11</v>
      </c>
      <c r="B27" s="20" t="s">
        <v>32</v>
      </c>
      <c r="C27" s="20"/>
      <c r="D27" s="7">
        <v>157803.57999999999</v>
      </c>
      <c r="E27" s="20" t="s">
        <v>22</v>
      </c>
      <c r="F27" s="20"/>
      <c r="G27" s="13">
        <f>VLOOKUP(B27,[1]Лист1!$D$2:$AW$59,46,0)</f>
        <v>44209</v>
      </c>
    </row>
    <row r="28" spans="1:10" x14ac:dyDescent="0.2">
      <c r="A28" s="10">
        <v>12</v>
      </c>
      <c r="B28" s="20" t="s">
        <v>33</v>
      </c>
      <c r="C28" s="20"/>
      <c r="D28" s="7">
        <v>164401.29</v>
      </c>
      <c r="E28" s="20" t="s">
        <v>22</v>
      </c>
      <c r="F28" s="20"/>
      <c r="G28" s="13">
        <f>VLOOKUP(B28,[1]Лист1!$D$2:$AW$59,46,0)</f>
        <v>44208</v>
      </c>
    </row>
    <row r="29" spans="1:10" x14ac:dyDescent="0.2">
      <c r="A29" s="10">
        <v>13</v>
      </c>
      <c r="B29" s="20" t="s">
        <v>34</v>
      </c>
      <c r="C29" s="20"/>
      <c r="D29" s="7">
        <v>14789527.32</v>
      </c>
      <c r="E29" s="20" t="s">
        <v>22</v>
      </c>
      <c r="F29" s="20"/>
      <c r="G29" s="13">
        <f>VLOOKUP(B29,[1]Лист1!$D$2:$AW$59,46,0)</f>
        <v>44207</v>
      </c>
    </row>
    <row r="30" spans="1:10" x14ac:dyDescent="0.2">
      <c r="A30" s="10">
        <v>14</v>
      </c>
      <c r="B30" s="20" t="s">
        <v>35</v>
      </c>
      <c r="C30" s="20"/>
      <c r="D30" s="7">
        <v>89208.8</v>
      </c>
      <c r="E30" s="20" t="s">
        <v>22</v>
      </c>
      <c r="F30" s="20"/>
      <c r="G30" s="13">
        <f>VLOOKUP(B30,[1]Лист1!$D$2:$AW$59,46,0)</f>
        <v>44207</v>
      </c>
    </row>
    <row r="31" spans="1:10" ht="25.5" x14ac:dyDescent="0.2">
      <c r="A31" s="10">
        <v>15</v>
      </c>
      <c r="B31" s="20" t="s">
        <v>36</v>
      </c>
      <c r="C31" s="20"/>
      <c r="D31" s="7">
        <v>220412.84</v>
      </c>
      <c r="E31" s="20" t="s">
        <v>22</v>
      </c>
      <c r="F31" s="20"/>
      <c r="G31" s="13">
        <f>VLOOKUP(B31,[1]Лист1!$D$2:$AW$59,46,0)</f>
        <v>44208</v>
      </c>
      <c r="J31" s="24" t="s">
        <v>90</v>
      </c>
    </row>
    <row r="32" spans="1:10" x14ac:dyDescent="0.2">
      <c r="A32" s="10">
        <v>16</v>
      </c>
      <c r="B32" s="20" t="s">
        <v>37</v>
      </c>
      <c r="C32" s="20"/>
      <c r="D32" s="7">
        <v>2715047.33</v>
      </c>
      <c r="E32" s="20" t="s">
        <v>22</v>
      </c>
      <c r="F32" s="20"/>
      <c r="G32" s="13">
        <f>VLOOKUP(B32,[1]Лист1!$D$2:$AW$59,46,0)</f>
        <v>44209</v>
      </c>
    </row>
    <row r="33" spans="1:7" x14ac:dyDescent="0.2">
      <c r="A33" s="10">
        <v>17</v>
      </c>
      <c r="B33" s="20" t="s">
        <v>38</v>
      </c>
      <c r="C33" s="20"/>
      <c r="D33" s="7">
        <v>2857369.58</v>
      </c>
      <c r="E33" s="20" t="s">
        <v>22</v>
      </c>
      <c r="F33" s="20"/>
      <c r="G33" s="13">
        <f>VLOOKUP(B33,[1]Лист1!$D$2:$AW$59,46,0)</f>
        <v>44208</v>
      </c>
    </row>
    <row r="34" spans="1:7" x14ac:dyDescent="0.2">
      <c r="A34" s="10">
        <v>18</v>
      </c>
      <c r="B34" s="20" t="s">
        <v>39</v>
      </c>
      <c r="C34" s="20"/>
      <c r="D34" s="7">
        <v>214449.02</v>
      </c>
      <c r="E34" s="20" t="s">
        <v>22</v>
      </c>
      <c r="F34" s="20"/>
      <c r="G34" s="13">
        <f>VLOOKUP(B34,[1]Лист1!$D$2:$AW$59,46,0)</f>
        <v>44208</v>
      </c>
    </row>
    <row r="35" spans="1:7" x14ac:dyDescent="0.2">
      <c r="A35" s="10">
        <v>19</v>
      </c>
      <c r="B35" s="20" t="s">
        <v>40</v>
      </c>
      <c r="C35" s="20"/>
      <c r="D35" s="7">
        <v>371744.76</v>
      </c>
      <c r="E35" s="20" t="s">
        <v>22</v>
      </c>
      <c r="F35" s="20"/>
      <c r="G35" s="13">
        <f>VLOOKUP(B35,[1]Лист1!$D$2:$AW$59,46,0)</f>
        <v>44208</v>
      </c>
    </row>
    <row r="36" spans="1:7" x14ac:dyDescent="0.2">
      <c r="A36" s="10">
        <v>20</v>
      </c>
      <c r="B36" s="20" t="s">
        <v>41</v>
      </c>
      <c r="C36" s="20"/>
      <c r="D36" s="7">
        <v>964757.2</v>
      </c>
      <c r="E36" s="20" t="s">
        <v>22</v>
      </c>
      <c r="F36" s="20"/>
      <c r="G36" s="13">
        <f>VLOOKUP(B36,[1]Лист1!$D$2:$AW$59,46,0)</f>
        <v>44209</v>
      </c>
    </row>
    <row r="37" spans="1:7" x14ac:dyDescent="0.2">
      <c r="A37" s="10">
        <v>21</v>
      </c>
      <c r="B37" s="20" t="s">
        <v>42</v>
      </c>
      <c r="C37" s="20"/>
      <c r="D37" s="7">
        <v>155559.94</v>
      </c>
      <c r="E37" s="20" t="s">
        <v>22</v>
      </c>
      <c r="F37" s="20"/>
      <c r="G37" s="13">
        <f>VLOOKUP(B37,[1]Лист1!$D$2:$AW$59,46,0)</f>
        <v>44207</v>
      </c>
    </row>
    <row r="38" spans="1:7" x14ac:dyDescent="0.2">
      <c r="A38" s="10">
        <v>22</v>
      </c>
      <c r="B38" s="20" t="s">
        <v>43</v>
      </c>
      <c r="C38" s="20"/>
      <c r="D38" s="7">
        <v>67847239.549999997</v>
      </c>
      <c r="E38" s="20" t="s">
        <v>22</v>
      </c>
      <c r="F38" s="20"/>
      <c r="G38" s="13">
        <f>VLOOKUP(B38,[1]Лист1!$D$2:$AW$59,46,0)</f>
        <v>44209</v>
      </c>
    </row>
    <row r="39" spans="1:7" x14ac:dyDescent="0.2">
      <c r="A39" s="10">
        <v>23</v>
      </c>
      <c r="B39" s="20" t="s">
        <v>44</v>
      </c>
      <c r="C39" s="20"/>
      <c r="D39" s="7">
        <v>117098.37</v>
      </c>
      <c r="E39" s="20" t="s">
        <v>22</v>
      </c>
      <c r="F39" s="20"/>
      <c r="G39" s="13">
        <f>VLOOKUP(B39,[1]Лист1!$D$2:$AW$59,46,0)</f>
        <v>44208</v>
      </c>
    </row>
    <row r="40" spans="1:7" x14ac:dyDescent="0.2">
      <c r="A40" s="10">
        <v>24</v>
      </c>
      <c r="B40" s="20" t="s">
        <v>45</v>
      </c>
      <c r="C40" s="20"/>
      <c r="D40" s="7">
        <v>124524.12</v>
      </c>
      <c r="E40" s="20" t="s">
        <v>22</v>
      </c>
      <c r="F40" s="20"/>
      <c r="G40" s="13">
        <f>VLOOKUP(B40,[1]Лист1!$D$2:$AW$59,46,0)</f>
        <v>44209</v>
      </c>
    </row>
    <row r="41" spans="1:7" x14ac:dyDescent="0.2">
      <c r="A41" s="10">
        <v>25</v>
      </c>
      <c r="B41" s="20" t="s">
        <v>46</v>
      </c>
      <c r="C41" s="20"/>
      <c r="D41" s="7">
        <v>126536.34</v>
      </c>
      <c r="E41" s="20" t="s">
        <v>22</v>
      </c>
      <c r="F41" s="20"/>
      <c r="G41" s="13">
        <f>VLOOKUP(B41,[1]Лист1!$D$2:$AW$59,46,0)</f>
        <v>44208</v>
      </c>
    </row>
    <row r="42" spans="1:7" x14ac:dyDescent="0.2">
      <c r="A42" s="10">
        <v>26</v>
      </c>
      <c r="B42" s="20" t="s">
        <v>47</v>
      </c>
      <c r="C42" s="20"/>
      <c r="D42" s="7">
        <v>123934.05</v>
      </c>
      <c r="E42" s="20" t="s">
        <v>22</v>
      </c>
      <c r="F42" s="20"/>
      <c r="G42" s="13">
        <f>VLOOKUP(B42,[1]Лист1!$D$2:$AW$59,46,0)</f>
        <v>44207</v>
      </c>
    </row>
    <row r="43" spans="1:7" x14ac:dyDescent="0.2">
      <c r="A43" s="10">
        <v>27</v>
      </c>
      <c r="B43" s="20" t="s">
        <v>48</v>
      </c>
      <c r="C43" s="20"/>
      <c r="D43" s="7">
        <v>8542241.8200000003</v>
      </c>
      <c r="E43" s="20" t="s">
        <v>22</v>
      </c>
      <c r="F43" s="20"/>
      <c r="G43" s="13">
        <f>VLOOKUP(B43,[1]Лист1!$D$2:$AW$59,46,0)</f>
        <v>44207</v>
      </c>
    </row>
    <row r="44" spans="1:7" x14ac:dyDescent="0.2">
      <c r="A44" s="10">
        <v>28</v>
      </c>
      <c r="B44" s="20" t="s">
        <v>49</v>
      </c>
      <c r="C44" s="20"/>
      <c r="D44" s="7">
        <v>19698816.510000002</v>
      </c>
      <c r="E44" s="20" t="s">
        <v>22</v>
      </c>
      <c r="F44" s="20"/>
      <c r="G44" s="13">
        <f>VLOOKUP(B44,[1]Лист1!$D$2:$AW$59,46,0)</f>
        <v>44207</v>
      </c>
    </row>
    <row r="45" spans="1:7" x14ac:dyDescent="0.2">
      <c r="A45" s="10">
        <v>29</v>
      </c>
      <c r="B45" s="20" t="s">
        <v>50</v>
      </c>
      <c r="C45" s="20"/>
      <c r="D45" s="7">
        <v>377482841</v>
      </c>
      <c r="E45" s="20" t="s">
        <v>22</v>
      </c>
      <c r="F45" s="20"/>
      <c r="G45" s="13">
        <f>VLOOKUP(B45,[1]Лист1!$D$2:$AW$59,46,0)</f>
        <v>44207</v>
      </c>
    </row>
    <row r="46" spans="1:7" x14ac:dyDescent="0.2">
      <c r="A46" s="11">
        <v>30</v>
      </c>
      <c r="B46" s="22" t="s">
        <v>51</v>
      </c>
      <c r="C46" s="22"/>
      <c r="D46" s="8">
        <v>339465517.05000001</v>
      </c>
      <c r="E46" s="22" t="s">
        <v>22</v>
      </c>
      <c r="F46" s="22"/>
      <c r="G46" s="14">
        <f>VLOOKUP(B46,[1]Лист1!$D$2:$AW$59,46,0)</f>
        <v>44207</v>
      </c>
    </row>
    <row r="48" spans="1:7" ht="30" customHeight="1" x14ac:dyDescent="0.2">
      <c r="A48" s="19" t="s">
        <v>52</v>
      </c>
      <c r="B48" s="20"/>
      <c r="C48" s="20"/>
      <c r="D48" s="20"/>
      <c r="E48" s="20"/>
      <c r="F48" s="20"/>
      <c r="G48" s="20"/>
    </row>
    <row r="49" spans="1:7" s="5" customFormat="1" ht="60" customHeight="1" x14ac:dyDescent="0.2">
      <c r="A49" s="6" t="s">
        <v>16</v>
      </c>
      <c r="B49" s="19" t="s">
        <v>17</v>
      </c>
      <c r="C49" s="19"/>
      <c r="D49" s="19"/>
      <c r="E49" s="19" t="s">
        <v>19</v>
      </c>
      <c r="F49" s="19"/>
      <c r="G49" s="6" t="s">
        <v>20</v>
      </c>
    </row>
    <row r="50" spans="1:7" x14ac:dyDescent="0.2">
      <c r="A50" s="10">
        <v>1</v>
      </c>
      <c r="B50" s="20" t="s">
        <v>53</v>
      </c>
      <c r="C50" s="20"/>
      <c r="D50" s="20"/>
      <c r="E50" s="20" t="s">
        <v>22</v>
      </c>
      <c r="F50" s="20"/>
      <c r="G50" s="13">
        <f>VLOOKUP(B50,[1]Лист1!$D$2:$AW$59,46,0)</f>
        <v>44207</v>
      </c>
    </row>
    <row r="51" spans="1:7" x14ac:dyDescent="0.2">
      <c r="A51" s="10">
        <v>2</v>
      </c>
      <c r="B51" s="20" t="s">
        <v>54</v>
      </c>
      <c r="C51" s="20"/>
      <c r="D51" s="20"/>
      <c r="E51" s="20" t="s">
        <v>22</v>
      </c>
      <c r="F51" s="20"/>
      <c r="G51" s="13">
        <f>VLOOKUP(B51,[1]Лист1!$D$2:$AW$59,46,0)</f>
        <v>44207</v>
      </c>
    </row>
    <row r="52" spans="1:7" x14ac:dyDescent="0.2">
      <c r="A52" s="10">
        <v>3</v>
      </c>
      <c r="B52" s="20" t="s">
        <v>55</v>
      </c>
      <c r="C52" s="20"/>
      <c r="D52" s="20"/>
      <c r="E52" s="20" t="s">
        <v>22</v>
      </c>
      <c r="F52" s="20"/>
      <c r="G52" s="13">
        <f>VLOOKUP(B52,[1]Лист1!$D$2:$AW$59,46,0)</f>
        <v>44207</v>
      </c>
    </row>
    <row r="53" spans="1:7" x14ac:dyDescent="0.2">
      <c r="A53" s="10">
        <v>4</v>
      </c>
      <c r="B53" s="20" t="s">
        <v>56</v>
      </c>
      <c r="C53" s="20"/>
      <c r="D53" s="20"/>
      <c r="E53" s="20" t="s">
        <v>22</v>
      </c>
      <c r="F53" s="20"/>
      <c r="G53" s="13">
        <f>VLOOKUP(B53,[1]Лист1!$D$2:$AW$59,46,0)</f>
        <v>44209</v>
      </c>
    </row>
    <row r="54" spans="1:7" x14ac:dyDescent="0.2">
      <c r="A54" s="10">
        <v>5</v>
      </c>
      <c r="B54" s="20" t="s">
        <v>57</v>
      </c>
      <c r="C54" s="20"/>
      <c r="D54" s="20"/>
      <c r="E54" s="20" t="s">
        <v>22</v>
      </c>
      <c r="F54" s="20"/>
      <c r="G54" s="13">
        <f>VLOOKUP(B54,[1]Лист1!$D$2:$AW$59,46,0)</f>
        <v>44208</v>
      </c>
    </row>
    <row r="55" spans="1:7" x14ac:dyDescent="0.2">
      <c r="A55" s="10">
        <v>6</v>
      </c>
      <c r="B55" s="20" t="s">
        <v>58</v>
      </c>
      <c r="C55" s="20"/>
      <c r="D55" s="20"/>
      <c r="E55" s="20" t="s">
        <v>22</v>
      </c>
      <c r="F55" s="20"/>
      <c r="G55" s="13">
        <f>VLOOKUP(B55,[1]Лист1!$D$2:$AW$59,46,0)</f>
        <v>44207</v>
      </c>
    </row>
    <row r="56" spans="1:7" x14ac:dyDescent="0.2">
      <c r="A56" s="10">
        <v>7</v>
      </c>
      <c r="B56" s="20" t="s">
        <v>59</v>
      </c>
      <c r="C56" s="20"/>
      <c r="D56" s="20"/>
      <c r="E56" s="20" t="s">
        <v>22</v>
      </c>
      <c r="F56" s="20"/>
      <c r="G56" s="13">
        <f>VLOOKUP(B56,[1]Лист1!$D$2:$AW$59,46,0)</f>
        <v>44207</v>
      </c>
    </row>
    <row r="57" spans="1:7" x14ac:dyDescent="0.2">
      <c r="A57" s="10">
        <v>8</v>
      </c>
      <c r="B57" s="20" t="s">
        <v>60</v>
      </c>
      <c r="C57" s="20"/>
      <c r="D57" s="20"/>
      <c r="E57" s="20" t="s">
        <v>22</v>
      </c>
      <c r="F57" s="20"/>
      <c r="G57" s="13">
        <f>VLOOKUP(B57,[1]Лист1!$D$2:$AW$59,46,0)</f>
        <v>44207</v>
      </c>
    </row>
    <row r="58" spans="1:7" x14ac:dyDescent="0.2">
      <c r="A58" s="10">
        <v>9</v>
      </c>
      <c r="B58" s="20" t="s">
        <v>61</v>
      </c>
      <c r="C58" s="20"/>
      <c r="D58" s="20"/>
      <c r="E58" s="20" t="s">
        <v>22</v>
      </c>
      <c r="F58" s="20"/>
      <c r="G58" s="13">
        <f>VLOOKUP(B58,[1]Лист1!$D$2:$AW$59,46,0)</f>
        <v>44207</v>
      </c>
    </row>
    <row r="59" spans="1:7" x14ac:dyDescent="0.2">
      <c r="A59" s="10">
        <v>10</v>
      </c>
      <c r="B59" s="20" t="s">
        <v>62</v>
      </c>
      <c r="C59" s="20"/>
      <c r="D59" s="20"/>
      <c r="E59" s="20" t="s">
        <v>22</v>
      </c>
      <c r="F59" s="20"/>
      <c r="G59" s="13">
        <f>VLOOKUP(B59,[1]Лист1!$D$2:$AW$59,46,0)</f>
        <v>44207</v>
      </c>
    </row>
    <row r="60" spans="1:7" x14ac:dyDescent="0.2">
      <c r="A60" s="10">
        <v>11</v>
      </c>
      <c r="B60" s="20" t="s">
        <v>63</v>
      </c>
      <c r="C60" s="20"/>
      <c r="D60" s="20"/>
      <c r="E60" s="20" t="s">
        <v>22</v>
      </c>
      <c r="F60" s="20"/>
      <c r="G60" s="13">
        <f>VLOOKUP(B60,[1]Лист1!$D$2:$AW$59,46,0)</f>
        <v>44207</v>
      </c>
    </row>
    <row r="61" spans="1:7" x14ac:dyDescent="0.2">
      <c r="A61" s="10">
        <v>12</v>
      </c>
      <c r="B61" s="20" t="s">
        <v>64</v>
      </c>
      <c r="C61" s="20"/>
      <c r="D61" s="20"/>
      <c r="E61" s="20" t="s">
        <v>22</v>
      </c>
      <c r="F61" s="20"/>
      <c r="G61" s="13">
        <f>VLOOKUP(B61,[1]Лист1!$D$2:$AW$59,46,0)</f>
        <v>44207</v>
      </c>
    </row>
    <row r="62" spans="1:7" x14ac:dyDescent="0.2">
      <c r="A62" s="10">
        <v>13</v>
      </c>
      <c r="B62" s="20" t="s">
        <v>65</v>
      </c>
      <c r="C62" s="20"/>
      <c r="D62" s="20"/>
      <c r="E62" s="20" t="s">
        <v>22</v>
      </c>
      <c r="F62" s="20"/>
      <c r="G62" s="13">
        <f>VLOOKUP(B62,[1]Лист1!$D$2:$AW$59,46,0)</f>
        <v>44207</v>
      </c>
    </row>
    <row r="63" spans="1:7" x14ac:dyDescent="0.2">
      <c r="A63" s="10">
        <v>14</v>
      </c>
      <c r="B63" s="20" t="s">
        <v>66</v>
      </c>
      <c r="C63" s="20"/>
      <c r="D63" s="20"/>
      <c r="E63" s="20" t="s">
        <v>22</v>
      </c>
      <c r="F63" s="20"/>
      <c r="G63" s="13">
        <f>VLOOKUP(B63,[1]Лист1!$D$2:$AW$59,46,0)</f>
        <v>44209</v>
      </c>
    </row>
    <row r="64" spans="1:7" x14ac:dyDescent="0.2">
      <c r="A64" s="10">
        <v>15</v>
      </c>
      <c r="B64" s="20" t="s">
        <v>67</v>
      </c>
      <c r="C64" s="20"/>
      <c r="D64" s="20"/>
      <c r="E64" s="20" t="s">
        <v>22</v>
      </c>
      <c r="F64" s="20"/>
      <c r="G64" s="13">
        <f>VLOOKUP(B64,[1]Лист1!$D$2:$AW$59,46,0)</f>
        <v>44207</v>
      </c>
    </row>
    <row r="65" spans="1:7" x14ac:dyDescent="0.2">
      <c r="A65" s="10">
        <v>16</v>
      </c>
      <c r="B65" s="20" t="s">
        <v>68</v>
      </c>
      <c r="C65" s="20"/>
      <c r="D65" s="20"/>
      <c r="E65" s="20" t="s">
        <v>22</v>
      </c>
      <c r="F65" s="20"/>
      <c r="G65" s="13">
        <f>VLOOKUP(B65,[1]Лист1!$D$2:$AW$59,46,0)</f>
        <v>44208</v>
      </c>
    </row>
    <row r="66" spans="1:7" x14ac:dyDescent="0.2">
      <c r="A66" s="10">
        <v>17</v>
      </c>
      <c r="B66" s="20" t="s">
        <v>69</v>
      </c>
      <c r="C66" s="20"/>
      <c r="D66" s="20"/>
      <c r="E66" s="20" t="s">
        <v>22</v>
      </c>
      <c r="F66" s="20"/>
      <c r="G66" s="13">
        <f>VLOOKUP(B66,[1]Лист1!$D$2:$AW$59,46,0)</f>
        <v>44208</v>
      </c>
    </row>
    <row r="67" spans="1:7" x14ac:dyDescent="0.2">
      <c r="A67" s="10">
        <v>18</v>
      </c>
      <c r="B67" s="20" t="s">
        <v>70</v>
      </c>
      <c r="C67" s="20"/>
      <c r="D67" s="20"/>
      <c r="E67" s="20" t="s">
        <v>22</v>
      </c>
      <c r="F67" s="20"/>
      <c r="G67" s="13">
        <f>VLOOKUP(B67,[1]Лист1!$D$2:$AW$59,46,0)</f>
        <v>44208</v>
      </c>
    </row>
    <row r="68" spans="1:7" x14ac:dyDescent="0.2">
      <c r="A68" s="10">
        <v>19</v>
      </c>
      <c r="B68" s="20" t="s">
        <v>71</v>
      </c>
      <c r="C68" s="20"/>
      <c r="D68" s="20"/>
      <c r="E68" s="20" t="s">
        <v>22</v>
      </c>
      <c r="F68" s="20"/>
      <c r="G68" s="13">
        <f>VLOOKUP(B68,[1]Лист1!$D$2:$AW$59,46,0)</f>
        <v>44209</v>
      </c>
    </row>
    <row r="69" spans="1:7" x14ac:dyDescent="0.2">
      <c r="A69" s="10">
        <v>20</v>
      </c>
      <c r="B69" s="20" t="s">
        <v>72</v>
      </c>
      <c r="C69" s="20"/>
      <c r="D69" s="20"/>
      <c r="E69" s="20" t="s">
        <v>22</v>
      </c>
      <c r="F69" s="20"/>
      <c r="G69" s="13">
        <f>VLOOKUP(B69,[1]Лист1!$D$2:$AW$59,46,0)</f>
        <v>44208</v>
      </c>
    </row>
    <row r="70" spans="1:7" x14ac:dyDescent="0.2">
      <c r="A70" s="10">
        <v>21</v>
      </c>
      <c r="B70" s="20" t="s">
        <v>73</v>
      </c>
      <c r="C70" s="20"/>
      <c r="D70" s="20"/>
      <c r="E70" s="20" t="s">
        <v>22</v>
      </c>
      <c r="F70" s="20"/>
      <c r="G70" s="13">
        <f>VLOOKUP(B70,[1]Лист1!$D$2:$AW$59,46,0)</f>
        <v>44209</v>
      </c>
    </row>
    <row r="71" spans="1:7" x14ac:dyDescent="0.2">
      <c r="A71" s="10">
        <v>22</v>
      </c>
      <c r="B71" s="20" t="s">
        <v>74</v>
      </c>
      <c r="C71" s="20"/>
      <c r="D71" s="20"/>
      <c r="E71" s="20" t="s">
        <v>22</v>
      </c>
      <c r="F71" s="20"/>
      <c r="G71" s="13">
        <f>VLOOKUP(B71,[1]Лист1!$D$2:$AW$59,46,0)</f>
        <v>44207</v>
      </c>
    </row>
    <row r="72" spans="1:7" x14ac:dyDescent="0.2">
      <c r="A72" s="10">
        <v>23</v>
      </c>
      <c r="B72" s="20" t="s">
        <v>75</v>
      </c>
      <c r="C72" s="20"/>
      <c r="D72" s="20"/>
      <c r="E72" s="20" t="s">
        <v>22</v>
      </c>
      <c r="F72" s="20"/>
      <c r="G72" s="13">
        <f>VLOOKUP(B72,[1]Лист1!$D$2:$AW$59,46,0)</f>
        <v>44209</v>
      </c>
    </row>
    <row r="73" spans="1:7" x14ac:dyDescent="0.2">
      <c r="A73" s="10">
        <v>24</v>
      </c>
      <c r="B73" s="20" t="s">
        <v>76</v>
      </c>
      <c r="C73" s="20"/>
      <c r="D73" s="20"/>
      <c r="E73" s="20" t="s">
        <v>22</v>
      </c>
      <c r="F73" s="20"/>
      <c r="G73" s="13">
        <f>VLOOKUP(B73,[1]Лист1!$D$2:$AW$59,46,0)</f>
        <v>44208</v>
      </c>
    </row>
    <row r="74" spans="1:7" x14ac:dyDescent="0.2">
      <c r="A74" s="10">
        <v>25</v>
      </c>
      <c r="B74" s="20" t="s">
        <v>77</v>
      </c>
      <c r="C74" s="20"/>
      <c r="D74" s="20"/>
      <c r="E74" s="20" t="s">
        <v>22</v>
      </c>
      <c r="F74" s="20"/>
      <c r="G74" s="13">
        <f>VLOOKUP(B74,[1]Лист1!$D$2:$AW$59,46,0)</f>
        <v>44207</v>
      </c>
    </row>
    <row r="75" spans="1:7" x14ac:dyDescent="0.2">
      <c r="A75" s="11">
        <v>26</v>
      </c>
      <c r="B75" s="22" t="s">
        <v>78</v>
      </c>
      <c r="C75" s="22"/>
      <c r="D75" s="22"/>
      <c r="E75" s="22" t="s">
        <v>22</v>
      </c>
      <c r="F75" s="22"/>
      <c r="G75" s="14">
        <f>VLOOKUP(B75,[1]Лист1!$D$2:$AW$59,46,0)</f>
        <v>44207</v>
      </c>
    </row>
    <row r="77" spans="1:7" ht="30" customHeight="1" x14ac:dyDescent="0.2">
      <c r="A77" s="19" t="s">
        <v>79</v>
      </c>
      <c r="B77" s="20"/>
      <c r="C77" s="20"/>
      <c r="D77" s="20"/>
      <c r="E77" s="20"/>
      <c r="F77" s="20"/>
      <c r="G77" s="20"/>
    </row>
    <row r="78" spans="1:7" s="5" customFormat="1" ht="60" customHeight="1" x14ac:dyDescent="0.2">
      <c r="A78" s="21" t="s">
        <v>79</v>
      </c>
      <c r="B78" s="21"/>
      <c r="C78" s="21"/>
      <c r="D78" s="21"/>
      <c r="E78" s="25" t="s">
        <v>91</v>
      </c>
      <c r="F78" s="21"/>
      <c r="G78" s="21"/>
    </row>
    <row r="82" spans="1:7" s="9" customFormat="1" ht="30" customHeight="1" x14ac:dyDescent="0.2">
      <c r="A82" s="23" t="s">
        <v>80</v>
      </c>
      <c r="B82" s="23"/>
      <c r="D82" s="23"/>
      <c r="E82" s="23"/>
      <c r="G82" s="12" t="s">
        <v>81</v>
      </c>
    </row>
    <row r="83" spans="1:7" ht="9.9499999999999993" customHeight="1" x14ac:dyDescent="0.2">
      <c r="A83" s="16" t="s">
        <v>82</v>
      </c>
      <c r="B83" s="16"/>
      <c r="C83" s="4"/>
      <c r="D83" s="16" t="s">
        <v>83</v>
      </c>
      <c r="E83" s="16"/>
      <c r="F83" s="4"/>
      <c r="G83" s="4" t="s">
        <v>84</v>
      </c>
    </row>
    <row r="84" spans="1:7" ht="9.9499999999999993" customHeight="1" x14ac:dyDescent="0.2">
      <c r="A84" s="16" t="s">
        <v>85</v>
      </c>
      <c r="B84" s="16"/>
      <c r="C84" s="4"/>
      <c r="D84" s="4"/>
      <c r="E84" s="4"/>
      <c r="F84" s="4"/>
      <c r="G84" s="4" t="s">
        <v>86</v>
      </c>
    </row>
    <row r="85" spans="1:7" ht="9.9499999999999993" customHeight="1" x14ac:dyDescent="0.2">
      <c r="A85" s="16" t="s">
        <v>87</v>
      </c>
      <c r="B85" s="16"/>
      <c r="C85" s="4"/>
      <c r="D85" s="4"/>
      <c r="E85" s="4"/>
      <c r="F85" s="4"/>
      <c r="G85" s="4" t="s">
        <v>88</v>
      </c>
    </row>
    <row r="86" spans="1:7" ht="9.9499999999999993" customHeight="1" x14ac:dyDescent="0.2">
      <c r="A86" s="4"/>
      <c r="B86" s="4"/>
      <c r="C86" s="4"/>
      <c r="D86" s="4"/>
      <c r="E86" s="4"/>
      <c r="F86" s="4"/>
      <c r="G86" s="4" t="s">
        <v>89</v>
      </c>
    </row>
  </sheetData>
  <mergeCells count="136">
    <mergeCell ref="A77:G77"/>
    <mergeCell ref="A78:D78"/>
    <mergeCell ref="E78:G78"/>
    <mergeCell ref="A82:B82"/>
    <mergeCell ref="D82:E82"/>
    <mergeCell ref="A83:B83"/>
    <mergeCell ref="D83:E83"/>
    <mergeCell ref="A84:B84"/>
    <mergeCell ref="A85:B85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66:D66"/>
    <mergeCell ref="E66:F66"/>
    <mergeCell ref="B67:D67"/>
    <mergeCell ref="E67:F67"/>
    <mergeCell ref="B68:D68"/>
    <mergeCell ref="E68:F68"/>
    <mergeCell ref="B69:D69"/>
    <mergeCell ref="E69:F69"/>
    <mergeCell ref="B70:D70"/>
    <mergeCell ref="E70:F7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E65:F6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45:C45"/>
    <mergeCell ref="E45:F45"/>
    <mergeCell ref="B46:C46"/>
    <mergeCell ref="E46:F46"/>
    <mergeCell ref="A48:G48"/>
    <mergeCell ref="B49:D49"/>
    <mergeCell ref="E49:F49"/>
    <mergeCell ref="B50:D50"/>
    <mergeCell ref="E50:F50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A15:G15"/>
    <mergeCell ref="B16:C16"/>
    <mergeCell ref="E16:F16"/>
    <mergeCell ref="B17:C17"/>
    <mergeCell ref="E17:F17"/>
    <mergeCell ref="B18:C18"/>
    <mergeCell ref="E18:F18"/>
    <mergeCell ref="B19:C19"/>
    <mergeCell ref="E19:F19"/>
    <mergeCell ref="A1:G1"/>
    <mergeCell ref="A4:B4"/>
    <mergeCell ref="A6:G6"/>
    <mergeCell ref="A7:G7"/>
    <mergeCell ref="A8:G8"/>
    <mergeCell ref="A9:G9"/>
    <mergeCell ref="A11:G11"/>
    <mergeCell ref="B12:F12"/>
    <mergeCell ref="B13:F13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UrkovAA</cp:lastModifiedBy>
  <dcterms:modified xsi:type="dcterms:W3CDTF">2021-01-21T11:37:14Z</dcterms:modified>
</cp:coreProperties>
</file>